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hp\Desktop\ESTADÍSTICA-TABLAS\Estadística Encabezados\TRABAJADOS\MODIFICACIONES\"/>
    </mc:Choice>
  </mc:AlternateContent>
  <xr:revisionPtr revIDLastSave="0" documentId="13_ncr:1_{4E3D7368-74D2-407E-B818-90B121BEC8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 13" sheetId="14" r:id="rId1"/>
  </sheets>
  <definedNames>
    <definedName name="_xlnm._FilterDatabase" localSheetId="0" hidden="1">'D 13'!$A$7:$AN$7</definedName>
    <definedName name="_xlnm.Print_Area" localSheetId="0">'D 13'!$A$1:$AN$66</definedName>
    <definedName name="_xlnm.Print_Titles" localSheetId="0">'D 13'!$1:$7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66" i="14" l="1"/>
  <c r="AL66" i="14"/>
  <c r="AJ66" i="14"/>
  <c r="AH66" i="14"/>
  <c r="AF66" i="14"/>
  <c r="AD66" i="14"/>
  <c r="AB66" i="14"/>
  <c r="Z66" i="14"/>
  <c r="X66" i="14"/>
  <c r="V66" i="14"/>
  <c r="T66" i="14"/>
  <c r="R66" i="14"/>
  <c r="P66" i="14"/>
  <c r="N66" i="14"/>
  <c r="L66" i="14"/>
  <c r="J66" i="14"/>
  <c r="H66" i="14"/>
  <c r="F66" i="14"/>
  <c r="D66" i="14"/>
  <c r="AN65" i="14"/>
  <c r="AL65" i="14"/>
  <c r="AJ65" i="14"/>
  <c r="AH65" i="14"/>
  <c r="AF65" i="14"/>
  <c r="AD65" i="14"/>
  <c r="AB65" i="14"/>
  <c r="Z65" i="14"/>
  <c r="X65" i="14"/>
  <c r="V65" i="14"/>
  <c r="T65" i="14"/>
  <c r="R65" i="14"/>
  <c r="P65" i="14"/>
  <c r="N65" i="14"/>
  <c r="L65" i="14"/>
  <c r="J65" i="14"/>
  <c r="H65" i="14"/>
  <c r="F65" i="14"/>
  <c r="D65" i="14"/>
  <c r="AN64" i="14"/>
  <c r="AL64" i="14"/>
  <c r="AJ64" i="14"/>
  <c r="AH64" i="14"/>
  <c r="AF64" i="14"/>
  <c r="AD64" i="14"/>
  <c r="AB64" i="14"/>
  <c r="Z64" i="14"/>
  <c r="X64" i="14"/>
  <c r="V64" i="14"/>
  <c r="T64" i="14"/>
  <c r="R64" i="14"/>
  <c r="P64" i="14"/>
  <c r="N64" i="14"/>
  <c r="L64" i="14"/>
  <c r="J64" i="14"/>
  <c r="H64" i="14"/>
  <c r="F64" i="14"/>
  <c r="D64" i="14"/>
  <c r="AL63" i="14"/>
  <c r="AJ63" i="14"/>
  <c r="AH63" i="14"/>
  <c r="AF63" i="14"/>
  <c r="AD63" i="14"/>
  <c r="AB63" i="14"/>
  <c r="Z63" i="14"/>
  <c r="X63" i="14"/>
  <c r="V63" i="14"/>
  <c r="T63" i="14"/>
  <c r="R63" i="14"/>
  <c r="P63" i="14"/>
  <c r="N63" i="14"/>
  <c r="L63" i="14"/>
  <c r="J63" i="14"/>
  <c r="H63" i="14"/>
  <c r="F63" i="14"/>
  <c r="D63" i="14"/>
  <c r="AN62" i="14"/>
  <c r="AL62" i="14"/>
  <c r="AJ62" i="14"/>
  <c r="AH62" i="14"/>
  <c r="AF62" i="14"/>
  <c r="AD62" i="14"/>
  <c r="AB62" i="14"/>
  <c r="Z62" i="14"/>
  <c r="X62" i="14"/>
  <c r="V62" i="14"/>
  <c r="T62" i="14"/>
  <c r="R62" i="14"/>
  <c r="P62" i="14"/>
  <c r="N62" i="14"/>
  <c r="L62" i="14"/>
  <c r="J62" i="14"/>
  <c r="H62" i="14"/>
  <c r="F62" i="14"/>
  <c r="D62" i="14"/>
  <c r="AN61" i="14"/>
  <c r="AL61" i="14"/>
  <c r="AJ61" i="14"/>
  <c r="AH61" i="14"/>
  <c r="AF61" i="14"/>
  <c r="AD61" i="14"/>
  <c r="AB61" i="14"/>
  <c r="Z61" i="14"/>
  <c r="X61" i="14"/>
  <c r="V61" i="14"/>
  <c r="T61" i="14"/>
  <c r="R61" i="14"/>
  <c r="P61" i="14"/>
  <c r="N61" i="14"/>
  <c r="L61" i="14"/>
  <c r="J61" i="14"/>
  <c r="H61" i="14"/>
  <c r="F61" i="14"/>
  <c r="D61" i="14"/>
  <c r="AN60" i="14"/>
  <c r="AL60" i="14"/>
  <c r="AJ60" i="14"/>
  <c r="AH60" i="14"/>
  <c r="AF60" i="14"/>
  <c r="AD60" i="14"/>
  <c r="AB60" i="14"/>
  <c r="Z60" i="14"/>
  <c r="X60" i="14"/>
  <c r="V60" i="14"/>
  <c r="T60" i="14"/>
  <c r="R60" i="14"/>
  <c r="P60" i="14"/>
  <c r="N60" i="14"/>
  <c r="L60" i="14"/>
  <c r="J60" i="14"/>
  <c r="H60" i="14"/>
  <c r="F60" i="14"/>
  <c r="D60" i="14"/>
  <c r="AN59" i="14"/>
  <c r="AL59" i="14"/>
  <c r="AJ59" i="14"/>
  <c r="AH59" i="14"/>
  <c r="AF59" i="14"/>
  <c r="AD59" i="14"/>
  <c r="AB59" i="14"/>
  <c r="Z59" i="14"/>
  <c r="X59" i="14"/>
  <c r="V59" i="14"/>
  <c r="T59" i="14"/>
  <c r="R59" i="14"/>
  <c r="P59" i="14"/>
  <c r="N59" i="14"/>
  <c r="L59" i="14"/>
  <c r="J59" i="14"/>
  <c r="H59" i="14"/>
  <c r="F59" i="14"/>
  <c r="D59" i="14"/>
  <c r="AN58" i="14"/>
  <c r="AL58" i="14"/>
  <c r="AJ58" i="14"/>
  <c r="AH58" i="14"/>
  <c r="AF58" i="14"/>
  <c r="AD58" i="14"/>
  <c r="AB58" i="14"/>
  <c r="Z58" i="14"/>
  <c r="X58" i="14"/>
  <c r="V58" i="14"/>
  <c r="T58" i="14"/>
  <c r="R58" i="14"/>
  <c r="P58" i="14"/>
  <c r="N58" i="14"/>
  <c r="L58" i="14"/>
  <c r="J58" i="14"/>
  <c r="H58" i="14"/>
  <c r="F58" i="14"/>
  <c r="D58" i="14"/>
  <c r="AN57" i="14"/>
  <c r="AL57" i="14"/>
  <c r="AJ57" i="14"/>
  <c r="AH57" i="14"/>
  <c r="AF57" i="14"/>
  <c r="AD57" i="14"/>
  <c r="AB57" i="14"/>
  <c r="Z57" i="14"/>
  <c r="X57" i="14"/>
  <c r="V57" i="14"/>
  <c r="T57" i="14"/>
  <c r="R57" i="14"/>
  <c r="P57" i="14"/>
  <c r="N57" i="14"/>
  <c r="L57" i="14"/>
  <c r="J57" i="14"/>
  <c r="H57" i="14"/>
  <c r="F57" i="14"/>
  <c r="D57" i="14"/>
  <c r="AN56" i="14"/>
  <c r="AL56" i="14"/>
  <c r="AJ56" i="14"/>
  <c r="AH56" i="14"/>
  <c r="AF56" i="14"/>
  <c r="AD56" i="14"/>
  <c r="AB56" i="14"/>
  <c r="Z56" i="14"/>
  <c r="X56" i="14"/>
  <c r="V56" i="14"/>
  <c r="T56" i="14"/>
  <c r="R56" i="14"/>
  <c r="P56" i="14"/>
  <c r="N56" i="14"/>
  <c r="L56" i="14"/>
  <c r="J56" i="14"/>
  <c r="H56" i="14"/>
  <c r="F56" i="14"/>
  <c r="D56" i="14"/>
  <c r="AN55" i="14"/>
  <c r="AL55" i="14"/>
  <c r="AJ55" i="14"/>
  <c r="AH55" i="14"/>
  <c r="AF55" i="14"/>
  <c r="AD55" i="14"/>
  <c r="AB55" i="14"/>
  <c r="Z55" i="14"/>
  <c r="X55" i="14"/>
  <c r="V55" i="14"/>
  <c r="T55" i="14"/>
  <c r="R55" i="14"/>
  <c r="P55" i="14"/>
  <c r="N55" i="14"/>
  <c r="L55" i="14"/>
  <c r="J55" i="14"/>
  <c r="H55" i="14"/>
  <c r="F55" i="14"/>
  <c r="D55" i="14"/>
  <c r="AN54" i="14"/>
  <c r="AL54" i="14"/>
  <c r="AJ54" i="14"/>
  <c r="AH54" i="14"/>
  <c r="AF54" i="14"/>
  <c r="AD54" i="14"/>
  <c r="AB54" i="14"/>
  <c r="Z54" i="14"/>
  <c r="X54" i="14"/>
  <c r="V54" i="14"/>
  <c r="T54" i="14"/>
  <c r="R54" i="14"/>
  <c r="P54" i="14"/>
  <c r="N54" i="14"/>
  <c r="L54" i="14"/>
  <c r="J54" i="14"/>
  <c r="H54" i="14"/>
  <c r="F54" i="14"/>
  <c r="D54" i="14"/>
  <c r="AN53" i="14"/>
  <c r="AL53" i="14"/>
  <c r="AJ53" i="14"/>
  <c r="AH53" i="14"/>
  <c r="AF53" i="14"/>
  <c r="AD53" i="14"/>
  <c r="AB53" i="14"/>
  <c r="Z53" i="14"/>
  <c r="X53" i="14"/>
  <c r="V53" i="14"/>
  <c r="T53" i="14"/>
  <c r="R53" i="14"/>
  <c r="P53" i="14"/>
  <c r="N53" i="14"/>
  <c r="L53" i="14"/>
  <c r="J53" i="14"/>
  <c r="H53" i="14"/>
  <c r="F53" i="14"/>
  <c r="D53" i="14"/>
  <c r="AN52" i="14"/>
  <c r="AL52" i="14"/>
  <c r="AJ52" i="14"/>
  <c r="AH52" i="14"/>
  <c r="AF52" i="14"/>
  <c r="AD52" i="14"/>
  <c r="AB52" i="14"/>
  <c r="Z52" i="14"/>
  <c r="X52" i="14"/>
  <c r="V52" i="14"/>
  <c r="T52" i="14"/>
  <c r="R52" i="14"/>
  <c r="P52" i="14"/>
  <c r="N52" i="14"/>
  <c r="L52" i="14"/>
  <c r="J52" i="14"/>
  <c r="H52" i="14"/>
  <c r="F52" i="14"/>
  <c r="D52" i="14"/>
  <c r="AN51" i="14"/>
  <c r="AL51" i="14"/>
  <c r="AJ51" i="14"/>
  <c r="AH51" i="14"/>
  <c r="AF51" i="14"/>
  <c r="AD51" i="14"/>
  <c r="AB51" i="14"/>
  <c r="Z51" i="14"/>
  <c r="X51" i="14"/>
  <c r="V51" i="14"/>
  <c r="T51" i="14"/>
  <c r="R51" i="14"/>
  <c r="P51" i="14"/>
  <c r="N51" i="14"/>
  <c r="L51" i="14"/>
  <c r="J51" i="14"/>
  <c r="H51" i="14"/>
  <c r="F51" i="14"/>
  <c r="D51" i="14"/>
  <c r="AN50" i="14"/>
  <c r="AL50" i="14"/>
  <c r="AJ50" i="14"/>
  <c r="AH50" i="14"/>
  <c r="AF50" i="14"/>
  <c r="AD50" i="14"/>
  <c r="AB50" i="14"/>
  <c r="Z50" i="14"/>
  <c r="X50" i="14"/>
  <c r="V50" i="14"/>
  <c r="T50" i="14"/>
  <c r="R50" i="14"/>
  <c r="P50" i="14"/>
  <c r="N50" i="14"/>
  <c r="L50" i="14"/>
  <c r="J50" i="14"/>
  <c r="H50" i="14"/>
  <c r="F50" i="14"/>
  <c r="D50" i="14"/>
  <c r="AN49" i="14"/>
  <c r="AL49" i="14"/>
  <c r="AJ49" i="14"/>
  <c r="AH49" i="14"/>
  <c r="AF49" i="14"/>
  <c r="AD49" i="14"/>
  <c r="AB49" i="14"/>
  <c r="Z49" i="14"/>
  <c r="X49" i="14"/>
  <c r="V49" i="14"/>
  <c r="T49" i="14"/>
  <c r="R49" i="14"/>
  <c r="P49" i="14"/>
  <c r="N49" i="14"/>
  <c r="L49" i="14"/>
  <c r="J49" i="14"/>
  <c r="H49" i="14"/>
  <c r="F49" i="14"/>
  <c r="D49" i="14"/>
  <c r="AN48" i="14"/>
  <c r="AL48" i="14"/>
  <c r="AJ48" i="14"/>
  <c r="AH48" i="14"/>
  <c r="AF48" i="14"/>
  <c r="AD48" i="14"/>
  <c r="AB48" i="14"/>
  <c r="Z48" i="14"/>
  <c r="X48" i="14"/>
  <c r="V48" i="14"/>
  <c r="T48" i="14"/>
  <c r="R48" i="14"/>
  <c r="P48" i="14"/>
  <c r="N48" i="14"/>
  <c r="L48" i="14"/>
  <c r="J48" i="14"/>
  <c r="H48" i="14"/>
  <c r="F48" i="14"/>
  <c r="D48" i="14"/>
  <c r="AN47" i="14"/>
  <c r="AL47" i="14"/>
  <c r="AJ47" i="14"/>
  <c r="AH47" i="14"/>
  <c r="AF47" i="14"/>
  <c r="AD47" i="14"/>
  <c r="AB47" i="14"/>
  <c r="Z47" i="14"/>
  <c r="X47" i="14"/>
  <c r="V47" i="14"/>
  <c r="T47" i="14"/>
  <c r="R47" i="14"/>
  <c r="P47" i="14"/>
  <c r="N47" i="14"/>
  <c r="L47" i="14"/>
  <c r="J47" i="14"/>
  <c r="H47" i="14"/>
  <c r="F47" i="14"/>
  <c r="D47" i="14"/>
  <c r="AN46" i="14"/>
  <c r="AL46" i="14"/>
  <c r="AJ46" i="14"/>
  <c r="AH46" i="14"/>
  <c r="AF46" i="14"/>
  <c r="AD46" i="14"/>
  <c r="AB46" i="14"/>
  <c r="Z46" i="14"/>
  <c r="X46" i="14"/>
  <c r="V46" i="14"/>
  <c r="T46" i="14"/>
  <c r="R46" i="14"/>
  <c r="P46" i="14"/>
  <c r="N46" i="14"/>
  <c r="L46" i="14"/>
  <c r="J46" i="14"/>
  <c r="H46" i="14"/>
  <c r="F46" i="14"/>
  <c r="D46" i="14"/>
  <c r="AN45" i="14"/>
  <c r="AL45" i="14"/>
  <c r="AJ45" i="14"/>
  <c r="AH45" i="14"/>
  <c r="AF45" i="14"/>
  <c r="AD45" i="14"/>
  <c r="AB45" i="14"/>
  <c r="Z45" i="14"/>
  <c r="X45" i="14"/>
  <c r="V45" i="14"/>
  <c r="T45" i="14"/>
  <c r="R45" i="14"/>
  <c r="P45" i="14"/>
  <c r="N45" i="14"/>
  <c r="L45" i="14"/>
  <c r="J45" i="14"/>
  <c r="H45" i="14"/>
  <c r="F45" i="14"/>
  <c r="D45" i="14"/>
  <c r="AN44" i="14"/>
  <c r="AL44" i="14"/>
  <c r="AJ44" i="14"/>
  <c r="AH44" i="14"/>
  <c r="AF44" i="14"/>
  <c r="AD44" i="14"/>
  <c r="AB44" i="14"/>
  <c r="Z44" i="14"/>
  <c r="X44" i="14"/>
  <c r="V44" i="14"/>
  <c r="T44" i="14"/>
  <c r="R44" i="14"/>
  <c r="P44" i="14"/>
  <c r="N44" i="14"/>
  <c r="L44" i="14"/>
  <c r="J44" i="14"/>
  <c r="H44" i="14"/>
  <c r="F44" i="14"/>
  <c r="D44" i="14"/>
  <c r="AN43" i="14"/>
  <c r="AL43" i="14"/>
  <c r="AJ43" i="14"/>
  <c r="AH43" i="14"/>
  <c r="AF43" i="14"/>
  <c r="AD43" i="14"/>
  <c r="AB43" i="14"/>
  <c r="Z43" i="14"/>
  <c r="X43" i="14"/>
  <c r="V43" i="14"/>
  <c r="T43" i="14"/>
  <c r="R43" i="14"/>
  <c r="P43" i="14"/>
  <c r="N43" i="14"/>
  <c r="L43" i="14"/>
  <c r="J43" i="14"/>
  <c r="H43" i="14"/>
  <c r="F43" i="14"/>
  <c r="D43" i="14"/>
  <c r="AN42" i="14"/>
  <c r="AL42" i="14"/>
  <c r="AJ42" i="14"/>
  <c r="AH42" i="14"/>
  <c r="AF42" i="14"/>
  <c r="AD42" i="14"/>
  <c r="AB42" i="14"/>
  <c r="Z42" i="14"/>
  <c r="X42" i="14"/>
  <c r="V42" i="14"/>
  <c r="T42" i="14"/>
  <c r="R42" i="14"/>
  <c r="P42" i="14"/>
  <c r="N42" i="14"/>
  <c r="L42" i="14"/>
  <c r="J42" i="14"/>
  <c r="H42" i="14"/>
  <c r="F42" i="14"/>
  <c r="D42" i="14"/>
  <c r="AN41" i="14"/>
  <c r="AL41" i="14"/>
  <c r="AJ41" i="14"/>
  <c r="AH41" i="14"/>
  <c r="AF41" i="14"/>
  <c r="AD41" i="14"/>
  <c r="AB41" i="14"/>
  <c r="Z41" i="14"/>
  <c r="X41" i="14"/>
  <c r="V41" i="14"/>
  <c r="T41" i="14"/>
  <c r="R41" i="14"/>
  <c r="P41" i="14"/>
  <c r="N41" i="14"/>
  <c r="L41" i="14"/>
  <c r="J41" i="14"/>
  <c r="H41" i="14"/>
  <c r="F41" i="14"/>
  <c r="D41" i="14"/>
  <c r="AN40" i="14"/>
  <c r="AL40" i="14"/>
  <c r="AJ40" i="14"/>
  <c r="AH40" i="14"/>
  <c r="AF40" i="14"/>
  <c r="AD40" i="14"/>
  <c r="AB40" i="14"/>
  <c r="Z40" i="14"/>
  <c r="X40" i="14"/>
  <c r="V40" i="14"/>
  <c r="T40" i="14"/>
  <c r="R40" i="14"/>
  <c r="P40" i="14"/>
  <c r="N40" i="14"/>
  <c r="L40" i="14"/>
  <c r="J40" i="14"/>
  <c r="H40" i="14"/>
  <c r="F40" i="14"/>
  <c r="D40" i="14"/>
  <c r="AN39" i="14"/>
  <c r="AL39" i="14"/>
  <c r="AJ39" i="14"/>
  <c r="AH39" i="14"/>
  <c r="AF39" i="14"/>
  <c r="AD39" i="14"/>
  <c r="AB39" i="14"/>
  <c r="Z39" i="14"/>
  <c r="X39" i="14"/>
  <c r="V39" i="14"/>
  <c r="T39" i="14"/>
  <c r="R39" i="14"/>
  <c r="P39" i="14"/>
  <c r="N39" i="14"/>
  <c r="L39" i="14"/>
  <c r="J39" i="14"/>
  <c r="H39" i="14"/>
  <c r="F39" i="14"/>
  <c r="D39" i="14"/>
  <c r="AN38" i="14"/>
  <c r="AL38" i="14"/>
  <c r="AJ38" i="14"/>
  <c r="AH38" i="14"/>
  <c r="AF38" i="14"/>
  <c r="AD38" i="14"/>
  <c r="AB38" i="14"/>
  <c r="Z38" i="14"/>
  <c r="X38" i="14"/>
  <c r="V38" i="14"/>
  <c r="T38" i="14"/>
  <c r="R38" i="14"/>
  <c r="P38" i="14"/>
  <c r="N38" i="14"/>
  <c r="L38" i="14"/>
  <c r="J38" i="14"/>
  <c r="H38" i="14"/>
  <c r="F38" i="14"/>
  <c r="D38" i="14"/>
  <c r="AN37" i="14"/>
  <c r="AL37" i="14"/>
  <c r="AJ37" i="14"/>
  <c r="AH37" i="14"/>
  <c r="AF37" i="14"/>
  <c r="AD37" i="14"/>
  <c r="AB37" i="14"/>
  <c r="Z37" i="14"/>
  <c r="X37" i="14"/>
  <c r="V37" i="14"/>
  <c r="T37" i="14"/>
  <c r="R37" i="14"/>
  <c r="P37" i="14"/>
  <c r="N37" i="14"/>
  <c r="L37" i="14"/>
  <c r="J37" i="14"/>
  <c r="H37" i="14"/>
  <c r="F37" i="14"/>
  <c r="D37" i="14"/>
  <c r="AL36" i="14"/>
  <c r="AJ36" i="14"/>
  <c r="AH36" i="14"/>
  <c r="AF36" i="14"/>
  <c r="AD36" i="14"/>
  <c r="AB36" i="14"/>
  <c r="Z36" i="14"/>
  <c r="X36" i="14"/>
  <c r="V36" i="14"/>
  <c r="T36" i="14"/>
  <c r="R36" i="14"/>
  <c r="P36" i="14"/>
  <c r="N36" i="14"/>
  <c r="L36" i="14"/>
  <c r="J36" i="14"/>
  <c r="H36" i="14"/>
  <c r="F36" i="14"/>
  <c r="D36" i="14"/>
  <c r="AN35" i="14"/>
  <c r="AL35" i="14"/>
  <c r="AJ35" i="14"/>
  <c r="AH35" i="14"/>
  <c r="AF35" i="14"/>
  <c r="AD35" i="14"/>
  <c r="AB35" i="14"/>
  <c r="Z35" i="14"/>
  <c r="X35" i="14"/>
  <c r="V35" i="14"/>
  <c r="T35" i="14"/>
  <c r="R35" i="14"/>
  <c r="P35" i="14"/>
  <c r="N35" i="14"/>
  <c r="L35" i="14"/>
  <c r="J35" i="14"/>
  <c r="H35" i="14"/>
  <c r="F35" i="14"/>
  <c r="D35" i="14"/>
  <c r="AN34" i="14"/>
  <c r="AL34" i="14"/>
  <c r="AJ34" i="14"/>
  <c r="AH34" i="14"/>
  <c r="AF34" i="14"/>
  <c r="AD34" i="14"/>
  <c r="AB34" i="14"/>
  <c r="Z34" i="14"/>
  <c r="X34" i="14"/>
  <c r="V34" i="14"/>
  <c r="T34" i="14"/>
  <c r="R34" i="14"/>
  <c r="P34" i="14"/>
  <c r="N34" i="14"/>
  <c r="L34" i="14"/>
  <c r="J34" i="14"/>
  <c r="H34" i="14"/>
  <c r="F34" i="14"/>
  <c r="D34" i="14"/>
  <c r="AN33" i="14"/>
  <c r="AL33" i="14"/>
  <c r="AJ33" i="14"/>
  <c r="AH33" i="14"/>
  <c r="AF33" i="14"/>
  <c r="AD33" i="14"/>
  <c r="AB33" i="14"/>
  <c r="Z33" i="14"/>
  <c r="X33" i="14"/>
  <c r="V33" i="14"/>
  <c r="T33" i="14"/>
  <c r="R33" i="14"/>
  <c r="P33" i="14"/>
  <c r="N33" i="14"/>
  <c r="L33" i="14"/>
  <c r="J33" i="14"/>
  <c r="H33" i="14"/>
  <c r="F33" i="14"/>
  <c r="D33" i="14"/>
  <c r="AN32" i="14"/>
  <c r="AL32" i="14"/>
  <c r="AJ32" i="14"/>
  <c r="AH32" i="14"/>
  <c r="AF32" i="14"/>
  <c r="AD32" i="14"/>
  <c r="AB32" i="14"/>
  <c r="Z32" i="14"/>
  <c r="X32" i="14"/>
  <c r="V32" i="14"/>
  <c r="T32" i="14"/>
  <c r="R32" i="14"/>
  <c r="P32" i="14"/>
  <c r="N32" i="14"/>
  <c r="L32" i="14"/>
  <c r="J32" i="14"/>
  <c r="H32" i="14"/>
  <c r="F32" i="14"/>
  <c r="D32" i="14"/>
  <c r="AN31" i="14"/>
  <c r="AL31" i="14"/>
  <c r="AJ31" i="14"/>
  <c r="AH31" i="14"/>
  <c r="AF31" i="14"/>
  <c r="AD31" i="14"/>
  <c r="AB31" i="14"/>
  <c r="Z31" i="14"/>
  <c r="X31" i="14"/>
  <c r="V31" i="14"/>
  <c r="T31" i="14"/>
  <c r="R31" i="14"/>
  <c r="P31" i="14"/>
  <c r="N31" i="14"/>
  <c r="L31" i="14"/>
  <c r="J31" i="14"/>
  <c r="H31" i="14"/>
  <c r="F31" i="14"/>
  <c r="D31" i="14"/>
  <c r="AN30" i="14"/>
  <c r="AL30" i="14"/>
  <c r="AJ30" i="14"/>
  <c r="AH30" i="14"/>
  <c r="AF30" i="14"/>
  <c r="AD30" i="14"/>
  <c r="AB30" i="14"/>
  <c r="Z30" i="14"/>
  <c r="X30" i="14"/>
  <c r="V30" i="14"/>
  <c r="T30" i="14"/>
  <c r="R30" i="14"/>
  <c r="P30" i="14"/>
  <c r="N30" i="14"/>
  <c r="L30" i="14"/>
  <c r="J30" i="14"/>
  <c r="H30" i="14"/>
  <c r="F30" i="14"/>
  <c r="D30" i="14"/>
  <c r="AN29" i="14"/>
  <c r="AL29" i="14"/>
  <c r="AJ29" i="14"/>
  <c r="AH29" i="14"/>
  <c r="AF29" i="14"/>
  <c r="AD29" i="14"/>
  <c r="AB29" i="14"/>
  <c r="Z29" i="14"/>
  <c r="X29" i="14"/>
  <c r="V29" i="14"/>
  <c r="T29" i="14"/>
  <c r="R29" i="14"/>
  <c r="P29" i="14"/>
  <c r="N29" i="14"/>
  <c r="L29" i="14"/>
  <c r="J29" i="14"/>
  <c r="H29" i="14"/>
  <c r="F29" i="14"/>
  <c r="D29" i="14"/>
  <c r="AN28" i="14"/>
  <c r="AL28" i="14"/>
  <c r="AJ28" i="14"/>
  <c r="AH28" i="14"/>
  <c r="AF28" i="14"/>
  <c r="AD28" i="14"/>
  <c r="AB28" i="14"/>
  <c r="Z28" i="14"/>
  <c r="X28" i="14"/>
  <c r="V28" i="14"/>
  <c r="T28" i="14"/>
  <c r="R28" i="14"/>
  <c r="P28" i="14"/>
  <c r="N28" i="14"/>
  <c r="L28" i="14"/>
  <c r="J28" i="14"/>
  <c r="H28" i="14"/>
  <c r="F28" i="14"/>
  <c r="D28" i="14"/>
  <c r="AN27" i="14"/>
  <c r="AL27" i="14"/>
  <c r="AJ27" i="14"/>
  <c r="AH27" i="14"/>
  <c r="AF27" i="14"/>
  <c r="AD27" i="14"/>
  <c r="AB27" i="14"/>
  <c r="Z27" i="14"/>
  <c r="X27" i="14"/>
  <c r="V27" i="14"/>
  <c r="T27" i="14"/>
  <c r="R27" i="14"/>
  <c r="P27" i="14"/>
  <c r="N27" i="14"/>
  <c r="L27" i="14"/>
  <c r="J27" i="14"/>
  <c r="H27" i="14"/>
  <c r="F27" i="14"/>
  <c r="D27" i="14"/>
  <c r="AN26" i="14"/>
  <c r="AL26" i="14"/>
  <c r="AJ26" i="14"/>
  <c r="AH26" i="14"/>
  <c r="AF26" i="14"/>
  <c r="AD26" i="14"/>
  <c r="AB26" i="14"/>
  <c r="Z26" i="14"/>
  <c r="X26" i="14"/>
  <c r="V26" i="14"/>
  <c r="T26" i="14"/>
  <c r="R26" i="14"/>
  <c r="P26" i="14"/>
  <c r="N26" i="14"/>
  <c r="L26" i="14"/>
  <c r="J26" i="14"/>
  <c r="H26" i="14"/>
  <c r="F26" i="14"/>
  <c r="D26" i="14"/>
  <c r="AN25" i="14"/>
  <c r="AL25" i="14"/>
  <c r="AJ25" i="14"/>
  <c r="AH25" i="14"/>
  <c r="AF25" i="14"/>
  <c r="AD25" i="14"/>
  <c r="AB25" i="14"/>
  <c r="Z25" i="14"/>
  <c r="X25" i="14"/>
  <c r="V25" i="14"/>
  <c r="T25" i="14"/>
  <c r="R25" i="14"/>
  <c r="P25" i="14"/>
  <c r="N25" i="14"/>
  <c r="L25" i="14"/>
  <c r="J25" i="14"/>
  <c r="H25" i="14"/>
  <c r="F25" i="14"/>
  <c r="D25" i="14"/>
  <c r="AN24" i="14"/>
  <c r="AL24" i="14"/>
  <c r="AJ24" i="14"/>
  <c r="AH24" i="14"/>
  <c r="AF24" i="14"/>
  <c r="AD24" i="14"/>
  <c r="AB24" i="14"/>
  <c r="Z24" i="14"/>
  <c r="X24" i="14"/>
  <c r="V24" i="14"/>
  <c r="T24" i="14"/>
  <c r="R24" i="14"/>
  <c r="P24" i="14"/>
  <c r="N24" i="14"/>
  <c r="L24" i="14"/>
  <c r="J24" i="14"/>
  <c r="H24" i="14"/>
  <c r="F24" i="14"/>
  <c r="D24" i="14"/>
  <c r="AN23" i="14"/>
  <c r="AL23" i="14"/>
  <c r="AJ23" i="14"/>
  <c r="AH23" i="14"/>
  <c r="AF23" i="14"/>
  <c r="AD23" i="14"/>
  <c r="AB23" i="14"/>
  <c r="Z23" i="14"/>
  <c r="X23" i="14"/>
  <c r="V23" i="14"/>
  <c r="T23" i="14"/>
  <c r="R23" i="14"/>
  <c r="P23" i="14"/>
  <c r="N23" i="14"/>
  <c r="L23" i="14"/>
  <c r="J23" i="14"/>
  <c r="H23" i="14"/>
  <c r="F23" i="14"/>
  <c r="D23" i="14"/>
  <c r="AN22" i="14"/>
  <c r="AL22" i="14"/>
  <c r="AJ22" i="14"/>
  <c r="AH22" i="14"/>
  <c r="AF22" i="14"/>
  <c r="AD22" i="14"/>
  <c r="AB22" i="14"/>
  <c r="Z22" i="14"/>
  <c r="X22" i="14"/>
  <c r="V22" i="14"/>
  <c r="T22" i="14"/>
  <c r="R22" i="14"/>
  <c r="P22" i="14"/>
  <c r="N22" i="14"/>
  <c r="L22" i="14"/>
  <c r="J22" i="14"/>
  <c r="H22" i="14"/>
  <c r="F22" i="14"/>
  <c r="D22" i="14"/>
  <c r="AN21" i="14"/>
  <c r="AL21" i="14"/>
  <c r="AJ21" i="14"/>
  <c r="AH21" i="14"/>
  <c r="AF21" i="14"/>
  <c r="AD21" i="14"/>
  <c r="AB21" i="14"/>
  <c r="Z21" i="14"/>
  <c r="X21" i="14"/>
  <c r="V21" i="14"/>
  <c r="T21" i="14"/>
  <c r="R21" i="14"/>
  <c r="P21" i="14"/>
  <c r="N21" i="14"/>
  <c r="L21" i="14"/>
  <c r="J21" i="14"/>
  <c r="H21" i="14"/>
  <c r="F21" i="14"/>
  <c r="D21" i="14"/>
  <c r="AN20" i="14"/>
  <c r="AL20" i="14"/>
  <c r="AJ20" i="14"/>
  <c r="AH20" i="14"/>
  <c r="AF20" i="14"/>
  <c r="AD20" i="14"/>
  <c r="AB20" i="14"/>
  <c r="Z20" i="14"/>
  <c r="X20" i="14"/>
  <c r="V20" i="14"/>
  <c r="T20" i="14"/>
  <c r="R20" i="14"/>
  <c r="P20" i="14"/>
  <c r="N20" i="14"/>
  <c r="L20" i="14"/>
  <c r="J20" i="14"/>
  <c r="H20" i="14"/>
  <c r="F20" i="14"/>
  <c r="D20" i="14"/>
  <c r="AN19" i="14"/>
  <c r="AL19" i="14"/>
  <c r="AJ19" i="14"/>
  <c r="AH19" i="14"/>
  <c r="AF19" i="14"/>
  <c r="AD19" i="14"/>
  <c r="AB19" i="14"/>
  <c r="Z19" i="14"/>
  <c r="X19" i="14"/>
  <c r="V19" i="14"/>
  <c r="T19" i="14"/>
  <c r="R19" i="14"/>
  <c r="P19" i="14"/>
  <c r="N19" i="14"/>
  <c r="L19" i="14"/>
  <c r="J19" i="14"/>
  <c r="H19" i="14"/>
  <c r="F19" i="14"/>
  <c r="D19" i="14"/>
  <c r="AN18" i="14"/>
  <c r="AL18" i="14"/>
  <c r="AJ18" i="14"/>
  <c r="AH18" i="14"/>
  <c r="AF18" i="14"/>
  <c r="AD18" i="14"/>
  <c r="AB18" i="14"/>
  <c r="Z18" i="14"/>
  <c r="X18" i="14"/>
  <c r="V18" i="14"/>
  <c r="T18" i="14"/>
  <c r="R18" i="14"/>
  <c r="P18" i="14"/>
  <c r="N18" i="14"/>
  <c r="L18" i="14"/>
  <c r="J18" i="14"/>
  <c r="H18" i="14"/>
  <c r="F18" i="14"/>
  <c r="D18" i="14"/>
  <c r="AN17" i="14"/>
  <c r="AL17" i="14"/>
  <c r="AJ17" i="14"/>
  <c r="AH17" i="14"/>
  <c r="AF17" i="14"/>
  <c r="AD17" i="14"/>
  <c r="AB17" i="14"/>
  <c r="Z17" i="14"/>
  <c r="X17" i="14"/>
  <c r="V17" i="14"/>
  <c r="T17" i="14"/>
  <c r="R17" i="14"/>
  <c r="P17" i="14"/>
  <c r="N17" i="14"/>
  <c r="L17" i="14"/>
  <c r="J17" i="14"/>
  <c r="H17" i="14"/>
  <c r="F17" i="14"/>
  <c r="D17" i="14"/>
  <c r="AN16" i="14"/>
  <c r="AL16" i="14"/>
  <c r="AJ16" i="14"/>
  <c r="AH16" i="14"/>
  <c r="AF16" i="14"/>
  <c r="AD16" i="14"/>
  <c r="AB16" i="14"/>
  <c r="Z16" i="14"/>
  <c r="X16" i="14"/>
  <c r="V16" i="14"/>
  <c r="T16" i="14"/>
  <c r="R16" i="14"/>
  <c r="P16" i="14"/>
  <c r="N16" i="14"/>
  <c r="L16" i="14"/>
  <c r="J16" i="14"/>
  <c r="H16" i="14"/>
  <c r="F16" i="14"/>
  <c r="D16" i="14"/>
  <c r="AN15" i="14"/>
  <c r="AL15" i="14"/>
  <c r="AJ15" i="14"/>
  <c r="AH15" i="14"/>
  <c r="AF15" i="14"/>
  <c r="AD15" i="14"/>
  <c r="AB15" i="14"/>
  <c r="Z15" i="14"/>
  <c r="X15" i="14"/>
  <c r="V15" i="14"/>
  <c r="T15" i="14"/>
  <c r="R15" i="14"/>
  <c r="P15" i="14"/>
  <c r="N15" i="14"/>
  <c r="L15" i="14"/>
  <c r="J15" i="14"/>
  <c r="H15" i="14"/>
  <c r="F15" i="14"/>
  <c r="D15" i="14"/>
  <c r="AN14" i="14"/>
  <c r="AL14" i="14"/>
  <c r="AJ14" i="14"/>
  <c r="AH14" i="14"/>
  <c r="AF14" i="14"/>
  <c r="AD14" i="14"/>
  <c r="AB14" i="14"/>
  <c r="Z14" i="14"/>
  <c r="X14" i="14"/>
  <c r="V14" i="14"/>
  <c r="T14" i="14"/>
  <c r="R14" i="14"/>
  <c r="P14" i="14"/>
  <c r="N14" i="14"/>
  <c r="L14" i="14"/>
  <c r="J14" i="14"/>
  <c r="H14" i="14"/>
  <c r="F14" i="14"/>
  <c r="D14" i="14"/>
  <c r="AN13" i="14"/>
  <c r="AL13" i="14"/>
  <c r="AJ13" i="14"/>
  <c r="AH13" i="14"/>
  <c r="AF13" i="14"/>
  <c r="AD13" i="14"/>
  <c r="AB13" i="14"/>
  <c r="Z13" i="14"/>
  <c r="X13" i="14"/>
  <c r="V13" i="14"/>
  <c r="T13" i="14"/>
  <c r="R13" i="14"/>
  <c r="P13" i="14"/>
  <c r="N13" i="14"/>
  <c r="L13" i="14"/>
  <c r="J13" i="14"/>
  <c r="H13" i="14"/>
  <c r="F13" i="14"/>
  <c r="D13" i="14"/>
  <c r="AN12" i="14"/>
  <c r="AL12" i="14"/>
  <c r="AJ12" i="14"/>
  <c r="AH12" i="14"/>
  <c r="AF12" i="14"/>
  <c r="AD12" i="14"/>
  <c r="AB12" i="14"/>
  <c r="Z12" i="14"/>
  <c r="X12" i="14"/>
  <c r="V12" i="14"/>
  <c r="T12" i="14"/>
  <c r="R12" i="14"/>
  <c r="P12" i="14"/>
  <c r="N12" i="14"/>
  <c r="L12" i="14"/>
  <c r="J12" i="14"/>
  <c r="H12" i="14"/>
  <c r="F12" i="14"/>
  <c r="D12" i="14"/>
  <c r="AN11" i="14"/>
  <c r="AL11" i="14"/>
  <c r="AJ11" i="14"/>
  <c r="AH11" i="14"/>
  <c r="AF11" i="14"/>
  <c r="AD11" i="14"/>
  <c r="AB11" i="14"/>
  <c r="Z11" i="14"/>
  <c r="X11" i="14"/>
  <c r="V11" i="14"/>
  <c r="T11" i="14"/>
  <c r="R11" i="14"/>
  <c r="P11" i="14"/>
  <c r="N11" i="14"/>
  <c r="L11" i="14"/>
  <c r="J11" i="14"/>
  <c r="H11" i="14"/>
  <c r="F11" i="14"/>
  <c r="D11" i="14"/>
  <c r="AN10" i="14"/>
  <c r="AL10" i="14"/>
  <c r="AJ10" i="14"/>
  <c r="AH10" i="14"/>
  <c r="AF10" i="14"/>
  <c r="AD10" i="14"/>
  <c r="AB10" i="14"/>
  <c r="Z10" i="14"/>
  <c r="X10" i="14"/>
  <c r="V10" i="14"/>
  <c r="T10" i="14"/>
  <c r="R10" i="14"/>
  <c r="P10" i="14"/>
  <c r="N10" i="14"/>
  <c r="L10" i="14"/>
  <c r="J10" i="14"/>
  <c r="H10" i="14"/>
  <c r="F10" i="14"/>
  <c r="D10" i="14"/>
  <c r="AN9" i="14"/>
  <c r="AL9" i="14"/>
  <c r="AJ9" i="14"/>
  <c r="AH9" i="14"/>
  <c r="AF9" i="14"/>
  <c r="AD9" i="14"/>
  <c r="AB9" i="14"/>
  <c r="Z9" i="14"/>
  <c r="X9" i="14"/>
  <c r="V9" i="14"/>
  <c r="T9" i="14"/>
  <c r="R9" i="14"/>
  <c r="P9" i="14"/>
  <c r="N9" i="14"/>
  <c r="L9" i="14"/>
  <c r="J9" i="14"/>
  <c r="H9" i="14"/>
  <c r="F9" i="14"/>
  <c r="D9" i="14"/>
  <c r="AN8" i="14"/>
  <c r="AL8" i="14"/>
  <c r="AJ8" i="14"/>
  <c r="AH8" i="14"/>
  <c r="AF8" i="14"/>
  <c r="AD8" i="14"/>
  <c r="AB8" i="14"/>
  <c r="Z8" i="14"/>
  <c r="X8" i="14"/>
  <c r="V8" i="14"/>
  <c r="T8" i="14"/>
  <c r="R8" i="14"/>
  <c r="P8" i="14"/>
  <c r="N8" i="14"/>
  <c r="L8" i="14"/>
  <c r="J8" i="14"/>
  <c r="H8" i="14"/>
  <c r="F8" i="14"/>
  <c r="D8" i="14"/>
</calcChain>
</file>

<file path=xl/sharedStrings.xml><?xml version="1.0" encoding="utf-8"?>
<sst xmlns="http://schemas.openxmlformats.org/spreadsheetml/2006/main" count="108" uniqueCount="74">
  <si>
    <t>CASILLA</t>
  </si>
  <si>
    <t>INSTITUTO ELECTORAL DEL ESTADO DE CAMPECHE</t>
  </si>
  <si>
    <t>PROCESO ELECTORAL ESTATAL ORDINARIO 2021</t>
  </si>
  <si>
    <t>DISTRITO ELECTORAL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</si>
  <si>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</si>
  <si>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</si>
  <si>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</si>
  <si>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</si>
  <si>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</si>
  <si>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</si>
  <si>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</si>
  <si>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</si>
  <si>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Resultados con base en la Sesión de Cómputo Distrital celebrada el 9 de junio de 2021.</t>
  </si>
  <si>
    <t>RESULTADOS A NIVEL CASILLA DE LA ELECCIÓN DE DIPUTACIONES LOCALES POR EL PRINCIPIO DE MAYORÍA RELATIVA</t>
  </si>
  <si>
    <t>448 B</t>
  </si>
  <si>
    <t>448 C1</t>
  </si>
  <si>
    <t>448 C2</t>
  </si>
  <si>
    <t>448 C3</t>
  </si>
  <si>
    <t>448 C4</t>
  </si>
  <si>
    <t>449 B</t>
  </si>
  <si>
    <t>449 C1</t>
  </si>
  <si>
    <t>450 B</t>
  </si>
  <si>
    <t>450 C1</t>
  </si>
  <si>
    <t>451 B</t>
  </si>
  <si>
    <t>451 C1</t>
  </si>
  <si>
    <t>451 C2</t>
  </si>
  <si>
    <t>452 B</t>
  </si>
  <si>
    <t>453 B</t>
  </si>
  <si>
    <t>453 C1</t>
  </si>
  <si>
    <t>454 B</t>
  </si>
  <si>
    <t>454 C1</t>
  </si>
  <si>
    <t>454 C2</t>
  </si>
  <si>
    <t>455 B</t>
  </si>
  <si>
    <t>455 C1</t>
  </si>
  <si>
    <t>455 C2</t>
  </si>
  <si>
    <t>456 B</t>
  </si>
  <si>
    <t>456 C1</t>
  </si>
  <si>
    <t>457 B</t>
  </si>
  <si>
    <t>458 B</t>
  </si>
  <si>
    <t>458 C1</t>
  </si>
  <si>
    <t>459 B</t>
  </si>
  <si>
    <t>460 B</t>
  </si>
  <si>
    <t>460 S1</t>
  </si>
  <si>
    <t>461 B</t>
  </si>
  <si>
    <t>461 C1</t>
  </si>
  <si>
    <t>462 B</t>
  </si>
  <si>
    <t>462 C1</t>
  </si>
  <si>
    <t>463 B</t>
  </si>
  <si>
    <t>463 C1</t>
  </si>
  <si>
    <t>464 B</t>
  </si>
  <si>
    <t>464 C1</t>
  </si>
  <si>
    <t>464 C2</t>
  </si>
  <si>
    <t>465 B</t>
  </si>
  <si>
    <t>466 B</t>
  </si>
  <si>
    <t>466 E1</t>
  </si>
  <si>
    <t>471 B</t>
  </si>
  <si>
    <t>471 E1</t>
  </si>
  <si>
    <t>475 B</t>
  </si>
  <si>
    <t>475 C1</t>
  </si>
  <si>
    <t>476 B</t>
  </si>
  <si>
    <t>476 C1</t>
  </si>
  <si>
    <t>477 B</t>
  </si>
  <si>
    <t>477 C1</t>
  </si>
  <si>
    <t>480 B</t>
  </si>
  <si>
    <t>480 C1</t>
  </si>
  <si>
    <t>481 B</t>
  </si>
  <si>
    <t>481 C1</t>
  </si>
  <si>
    <t>482 B</t>
  </si>
  <si>
    <t>485 B</t>
  </si>
  <si>
    <t>485 C1</t>
  </si>
  <si>
    <t>489 B</t>
  </si>
  <si>
    <t>489 C1</t>
  </si>
  <si>
    <t>489 C2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</si>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</sst>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%"/>
    <numFmt numFmtId="165" formatCode="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7"/>
      <name val="Arial"/>
      <family val="2"/>
    </font>
    <font>
      <sz val="6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7">
    <xf numFmtId="0" fontId="0" fillId="0" borderId="0" xfId="0"/>
    <xf numFmtId="0" fontId="18" fillId="0" borderId="0" xfId="0" applyFont="1"/>
    <xf numFmtId="0" fontId="20" fillId="0" borderId="0" xfId="0" applyFont="1"/>
    <xf numFmtId="3" fontId="20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3" fontId="21" fillId="0" borderId="0" xfId="0" applyNumberFormat="1" applyFont="1" applyAlignment="1">
      <alignment horizontal="right" vertical="center"/>
    </xf>
    <xf numFmtId="3" fontId="23" fillId="0" borderId="0" xfId="0" applyNumberFormat="1" applyFont="1" applyAlignment="1">
      <alignment horizontal="right" vertical="center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3" fontId="24" fillId="0" borderId="13" xfId="0" applyNumberFormat="1" applyFont="1" applyFill="1" applyBorder="1" applyAlignment="1">
      <alignment horizontal="center" vertical="center" wrapText="1"/>
    </xf>
    <xf numFmtId="3" fontId="24" fillId="0" borderId="10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4" fillId="0" borderId="14" xfId="0" applyFont="1" applyFill="1" applyBorder="1" applyAlignment="1">
      <alignment vertical="center" wrapText="1"/>
    </xf>
    <xf numFmtId="0" fontId="24" fillId="0" borderId="14" xfId="0" applyFont="1" applyBorder="1" applyAlignment="1">
      <alignment vertical="center"/>
    </xf>
    <xf numFmtId="0" fontId="26" fillId="0" borderId="15" xfId="0" applyFont="1" applyBorder="1" applyAlignment="1">
      <alignment horizontal="center" vertical="center"/>
    </xf>
    <xf numFmtId="3" fontId="24" fillId="0" borderId="16" xfId="0" applyNumberFormat="1" applyFont="1" applyFill="1" applyBorder="1" applyAlignment="1">
      <alignment vertical="center" wrapText="1"/>
    </xf>
    <xf numFmtId="3" fontId="24" fillId="0" borderId="14" xfId="0" applyNumberFormat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165" fontId="27" fillId="0" borderId="15" xfId="0" applyNumberFormat="1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164" fontId="28" fillId="0" borderId="15" xfId="0" applyNumberFormat="1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/>
    </xf>
    <xf numFmtId="164" fontId="28" fillId="0" borderId="18" xfId="0" applyNumberFormat="1" applyFont="1" applyFill="1" applyBorder="1" applyAlignment="1">
      <alignment horizontal="center" vertical="center"/>
    </xf>
    <xf numFmtId="0" fontId="28" fillId="33" borderId="15" xfId="0" applyFont="1" applyFill="1" applyBorder="1" applyAlignment="1">
      <alignment horizontal="center" vertical="center"/>
    </xf>
    <xf numFmtId="164" fontId="28" fillId="33" borderId="15" xfId="0" applyNumberFormat="1" applyFont="1" applyFill="1" applyBorder="1" applyAlignment="1">
      <alignment horizontal="center" vertical="center"/>
    </xf>
    <xf numFmtId="3" fontId="24" fillId="0" borderId="11" xfId="0" applyNumberFormat="1" applyFont="1" applyFill="1" applyBorder="1" applyAlignment="1">
      <alignment horizontal="center" vertical="center"/>
    </xf>
    <xf numFmtId="3" fontId="24" fillId="0" borderId="12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3" fontId="24" fillId="0" borderId="11" xfId="0" applyNumberFormat="1" applyFont="1" applyFill="1" applyBorder="1" applyAlignment="1">
      <alignment horizontal="center" vertical="center" wrapText="1"/>
    </xf>
    <xf numFmtId="3" fontId="24" fillId="0" borderId="12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353847</xdr:colOff>
      <xdr:row>0</xdr:row>
      <xdr:rowOff>26671</xdr:rowOff>
    </xdr:from>
    <xdr:to>
      <xdr:col>39</xdr:col>
      <xdr:colOff>709360</xdr:colOff>
      <xdr:row>2</xdr:row>
      <xdr:rowOff>95250</xdr:rowOff>
    </xdr:to>
    <xdr:pic>
      <xdr:nvPicPr>
        <xdr:cNvPr id="2" name="2 Imagen" descr="LOGO 7 CIRCULOS-chico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3545972" y="26671"/>
          <a:ext cx="812713" cy="5067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49530</xdr:rowOff>
    </xdr:from>
    <xdr:to>
      <xdr:col>0</xdr:col>
      <xdr:colOff>494640</xdr:colOff>
      <xdr:row>2</xdr:row>
      <xdr:rowOff>173655</xdr:rowOff>
    </xdr:to>
    <xdr:pic>
      <xdr:nvPicPr>
        <xdr:cNvPr id="3" name="1 Imagen" descr="Escudo Campeche-chico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0"/>
          <a:ext cx="403200" cy="562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171450</xdr:colOff>
      <xdr:row>5</xdr:row>
      <xdr:rowOff>85725</xdr:rowOff>
    </xdr:from>
    <xdr:to>
      <xdr:col>11</xdr:col>
      <xdr:colOff>221052</xdr:colOff>
      <xdr:row>5</xdr:row>
      <xdr:rowOff>419250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625" y="1181100"/>
          <a:ext cx="325827" cy="333525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5</xdr:row>
      <xdr:rowOff>85725</xdr:rowOff>
    </xdr:from>
    <xdr:to>
      <xdr:col>13</xdr:col>
      <xdr:colOff>221107</xdr:colOff>
      <xdr:row>5</xdr:row>
      <xdr:rowOff>419274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39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5</xdr:row>
      <xdr:rowOff>85725</xdr:rowOff>
    </xdr:from>
    <xdr:to>
      <xdr:col>17</xdr:col>
      <xdr:colOff>221107</xdr:colOff>
      <xdr:row>5</xdr:row>
      <xdr:rowOff>419274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18</xdr:col>
      <xdr:colOff>171450</xdr:colOff>
      <xdr:row>5</xdr:row>
      <xdr:rowOff>85725</xdr:rowOff>
    </xdr:from>
    <xdr:to>
      <xdr:col>19</xdr:col>
      <xdr:colOff>221107</xdr:colOff>
      <xdr:row>5</xdr:row>
      <xdr:rowOff>419274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5</xdr:row>
      <xdr:rowOff>85725</xdr:rowOff>
    </xdr:from>
    <xdr:to>
      <xdr:col>21</xdr:col>
      <xdr:colOff>221107</xdr:colOff>
      <xdr:row>5</xdr:row>
      <xdr:rowOff>419274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</xdr:row>
      <xdr:rowOff>85725</xdr:rowOff>
    </xdr:from>
    <xdr:to>
      <xdr:col>3</xdr:col>
      <xdr:colOff>221107</xdr:colOff>
      <xdr:row>5</xdr:row>
      <xdr:rowOff>419274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5</xdr:row>
      <xdr:rowOff>85725</xdr:rowOff>
    </xdr:from>
    <xdr:to>
      <xdr:col>5</xdr:col>
      <xdr:colOff>221107</xdr:colOff>
      <xdr:row>5</xdr:row>
      <xdr:rowOff>419274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</xdr:row>
      <xdr:rowOff>85725</xdr:rowOff>
    </xdr:from>
    <xdr:to>
      <xdr:col>7</xdr:col>
      <xdr:colOff>221107</xdr:colOff>
      <xdr:row>5</xdr:row>
      <xdr:rowOff>419274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36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5</xdr:row>
      <xdr:rowOff>85725</xdr:rowOff>
    </xdr:from>
    <xdr:to>
      <xdr:col>9</xdr:col>
      <xdr:colOff>221107</xdr:colOff>
      <xdr:row>5</xdr:row>
      <xdr:rowOff>419274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5</xdr:row>
      <xdr:rowOff>85725</xdr:rowOff>
    </xdr:from>
    <xdr:to>
      <xdr:col>15</xdr:col>
      <xdr:colOff>221107</xdr:colOff>
      <xdr:row>5</xdr:row>
      <xdr:rowOff>419274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</xdr:colOff>
      <xdr:row>5</xdr:row>
      <xdr:rowOff>138112</xdr:rowOff>
    </xdr:from>
    <xdr:to>
      <xdr:col>22</xdr:col>
      <xdr:colOff>259557</xdr:colOff>
      <xdr:row>5</xdr:row>
      <xdr:rowOff>425034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8581" y="1233487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214313</xdr:colOff>
      <xdr:row>5</xdr:row>
      <xdr:rowOff>135731</xdr:rowOff>
    </xdr:from>
    <xdr:to>
      <xdr:col>23</xdr:col>
      <xdr:colOff>176214</xdr:colOff>
      <xdr:row>5</xdr:row>
      <xdr:rowOff>422653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1463" y="1231106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23</xdr:col>
      <xdr:colOff>150019</xdr:colOff>
      <xdr:row>5</xdr:row>
      <xdr:rowOff>135729</xdr:rowOff>
    </xdr:from>
    <xdr:to>
      <xdr:col>23</xdr:col>
      <xdr:colOff>388145</xdr:colOff>
      <xdr:row>5</xdr:row>
      <xdr:rowOff>422651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3394" y="1231104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5</xdr:row>
      <xdr:rowOff>145256</xdr:rowOff>
    </xdr:from>
    <xdr:to>
      <xdr:col>25</xdr:col>
      <xdr:colOff>47626</xdr:colOff>
      <xdr:row>5</xdr:row>
      <xdr:rowOff>428019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5" y="1240631"/>
          <a:ext cx="238126" cy="282763"/>
        </a:xfrm>
        <a:prstGeom prst="rect">
          <a:avLst/>
        </a:prstGeom>
      </xdr:spPr>
    </xdr:pic>
    <xdr:clientData/>
  </xdr:twoCellAnchor>
  <xdr:twoCellAnchor editAs="oneCell">
    <xdr:from>
      <xdr:col>25</xdr:col>
      <xdr:colOff>50007</xdr:colOff>
      <xdr:row>5</xdr:row>
      <xdr:rowOff>142875</xdr:rowOff>
    </xdr:from>
    <xdr:to>
      <xdr:col>25</xdr:col>
      <xdr:colOff>288133</xdr:colOff>
      <xdr:row>5</xdr:row>
      <xdr:rowOff>425638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9182" y="1238250"/>
          <a:ext cx="238126" cy="282763"/>
        </a:xfrm>
        <a:prstGeom prst="rect">
          <a:avLst/>
        </a:prstGeom>
      </xdr:spPr>
    </xdr:pic>
    <xdr:clientData/>
  </xdr:twoCellAnchor>
  <xdr:twoCellAnchor editAs="oneCell">
    <xdr:from>
      <xdr:col>26</xdr:col>
      <xdr:colOff>80962</xdr:colOff>
      <xdr:row>5</xdr:row>
      <xdr:rowOff>150020</xdr:rowOff>
    </xdr:from>
    <xdr:to>
      <xdr:col>27</xdr:col>
      <xdr:colOff>42863</xdr:colOff>
      <xdr:row>5</xdr:row>
      <xdr:rowOff>428625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91612" y="1245395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27</xdr:col>
      <xdr:colOff>57150</xdr:colOff>
      <xdr:row>5</xdr:row>
      <xdr:rowOff>150019</xdr:rowOff>
    </xdr:from>
    <xdr:to>
      <xdr:col>27</xdr:col>
      <xdr:colOff>295276</xdr:colOff>
      <xdr:row>5</xdr:row>
      <xdr:rowOff>428624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4025" y="1245394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28</xdr:col>
      <xdr:colOff>69056</xdr:colOff>
      <xdr:row>5</xdr:row>
      <xdr:rowOff>150020</xdr:rowOff>
    </xdr:from>
    <xdr:to>
      <xdr:col>29</xdr:col>
      <xdr:colOff>30957</xdr:colOff>
      <xdr:row>5</xdr:row>
      <xdr:rowOff>428625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7406" y="1245395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29</xdr:col>
      <xdr:colOff>61912</xdr:colOff>
      <xdr:row>5</xdr:row>
      <xdr:rowOff>150018</xdr:rowOff>
    </xdr:from>
    <xdr:to>
      <xdr:col>29</xdr:col>
      <xdr:colOff>300038</xdr:colOff>
      <xdr:row>5</xdr:row>
      <xdr:rowOff>428623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6487" y="1245393"/>
          <a:ext cx="238126" cy="278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66"/>
  <sheetViews>
    <sheetView tabSelected="1" view="pageBreakPreview" topLeftCell="F1" zoomScaleNormal="100" zoomScaleSheetLayoutView="100" workbookViewId="0">
      <selection activeCell="AN63" sqref="AN63"/>
    </sheetView>
  </sheetViews>
  <sheetFormatPr baseColWidth="10" defaultColWidth="11.42578125" defaultRowHeight="9" x14ac:dyDescent="0.15"/>
  <cols>
    <col min="1" max="1" width="8.28515625" style="1" bestFit="1" customWidth="1"/>
    <col min="2" max="2" width="6.5703125" style="1" bestFit="1" customWidth="1"/>
    <col min="3" max="3" width="4.140625" style="1" bestFit="1" customWidth="1"/>
    <col min="4" max="4" width="6.140625" style="1" bestFit="1" customWidth="1"/>
    <col min="5" max="5" width="4.140625" style="1" bestFit="1" customWidth="1"/>
    <col min="6" max="6" width="6.140625" style="1" bestFit="1" customWidth="1"/>
    <col min="7" max="7" width="4.140625" style="1" bestFit="1" customWidth="1"/>
    <col min="8" max="8" width="5.5703125" style="1" bestFit="1" customWidth="1"/>
    <col min="9" max="9" width="4.140625" style="1" bestFit="1" customWidth="1"/>
    <col min="10" max="10" width="6" style="1" bestFit="1" customWidth="1"/>
    <col min="11" max="11" width="4.140625" style="1" bestFit="1" customWidth="1"/>
    <col min="12" max="12" width="6" style="1" bestFit="1" customWidth="1"/>
    <col min="13" max="13" width="4.140625" style="1" bestFit="1" customWidth="1"/>
    <col min="14" max="14" width="6.140625" style="1" bestFit="1" customWidth="1"/>
    <col min="15" max="15" width="4.140625" style="1" bestFit="1" customWidth="1"/>
    <col min="16" max="16" width="6.140625" style="1" bestFit="1" customWidth="1"/>
    <col min="17" max="17" width="4.140625" style="1" bestFit="1" customWidth="1"/>
    <col min="18" max="18" width="5.5703125" style="1" bestFit="1" customWidth="1"/>
    <col min="19" max="19" width="4.140625" style="1" bestFit="1" customWidth="1"/>
    <col min="20" max="20" width="5.5703125" style="1" bestFit="1" customWidth="1"/>
    <col min="21" max="21" width="4.140625" style="1" bestFit="1" customWidth="1"/>
    <col min="22" max="22" width="5.5703125" style="1" bestFit="1" customWidth="1"/>
    <col min="23" max="23" width="4.140625" style="1" bestFit="1" customWidth="1"/>
    <col min="24" max="24" width="6.140625" style="1" bestFit="1" customWidth="1"/>
    <col min="25" max="25" width="4.140625" style="1" bestFit="1" customWidth="1"/>
    <col min="26" max="26" width="5.5703125" style="1" bestFit="1" customWidth="1"/>
    <col min="27" max="27" width="4.140625" style="1" bestFit="1" customWidth="1"/>
    <col min="28" max="28" width="5.5703125" style="1" bestFit="1" customWidth="1"/>
    <col min="29" max="29" width="4.140625" style="1" bestFit="1" customWidth="1"/>
    <col min="30" max="30" width="5.5703125" style="1" bestFit="1" customWidth="1"/>
    <col min="31" max="31" width="5" style="1" customWidth="1"/>
    <col min="32" max="32" width="7" style="1" customWidth="1"/>
    <col min="33" max="33" width="4.140625" style="1" bestFit="1" customWidth="1"/>
    <col min="34" max="34" width="6.5703125" style="1" bestFit="1" customWidth="1"/>
    <col min="35" max="35" width="4.140625" style="1" bestFit="1" customWidth="1"/>
    <col min="36" max="36" width="5.5703125" style="1" bestFit="1" customWidth="1"/>
    <col min="37" max="37" width="4.140625" style="1" bestFit="1" customWidth="1"/>
    <col min="38" max="38" width="6.7109375" style="1" bestFit="1" customWidth="1"/>
    <col min="39" max="39" width="6.85546875" style="1" bestFit="1" customWidth="1"/>
    <col min="40" max="40" width="11" style="1" customWidth="1"/>
    <col min="41" max="16384" width="11.42578125" style="1"/>
  </cols>
  <sheetData>
    <row r="1" spans="1:40" s="2" customFormat="1" ht="17.25" customHeight="1" x14ac:dyDescent="0.2">
      <c r="A1" s="35" t="s">
        <v>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</row>
    <row r="2" spans="1:40" s="2" customFormat="1" ht="17.25" customHeight="1" x14ac:dyDescent="0.2">
      <c r="A2" s="36" t="s">
        <v>73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</row>
    <row r="3" spans="1:40" s="2" customFormat="1" ht="17.2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</row>
    <row r="4" spans="1:40" s="2" customFormat="1" ht="17.25" customHeight="1" x14ac:dyDescent="0.2">
      <c r="A4" s="30" t="s">
        <v>13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</row>
    <row r="5" spans="1:40" s="2" customFormat="1" ht="17.25" customHeight="1" x14ac:dyDescent="0.2">
      <c r="A5" s="19"/>
      <c r="B5" s="3"/>
      <c r="C5" s="4"/>
      <c r="D5" s="3"/>
      <c r="E5" s="4"/>
      <c r="F5" s="3"/>
      <c r="G5" s="4"/>
      <c r="H5" s="3"/>
      <c r="I5" s="4"/>
      <c r="J5" s="3"/>
      <c r="K5" s="4"/>
      <c r="L5" s="3"/>
      <c r="M5" s="4"/>
      <c r="N5" s="3"/>
      <c r="O5" s="4"/>
      <c r="P5" s="3"/>
      <c r="Q5" s="4"/>
      <c r="R5" s="3"/>
      <c r="S5" s="4"/>
      <c r="T5" s="3"/>
      <c r="U5" s="4"/>
      <c r="V5" s="3"/>
      <c r="W5" s="4"/>
      <c r="X5" s="3"/>
      <c r="Y5" s="4"/>
      <c r="Z5" s="3"/>
      <c r="AA5" s="6"/>
      <c r="AC5" s="5"/>
      <c r="AD5" s="19"/>
      <c r="AE5" s="5"/>
      <c r="AF5" s="19"/>
      <c r="AG5" s="6"/>
      <c r="AI5" s="6"/>
      <c r="AK5" s="6"/>
      <c r="AM5" s="7"/>
      <c r="AN5" s="8" t="s">
        <v>12</v>
      </c>
    </row>
    <row r="6" spans="1:40" s="13" customFormat="1" ht="41.25" customHeight="1" x14ac:dyDescent="0.25">
      <c r="A6" s="9" t="s">
        <v>3</v>
      </c>
      <c r="B6" s="10" t="s">
        <v>0</v>
      </c>
      <c r="C6" s="31"/>
      <c r="D6" s="32"/>
      <c r="E6" s="31"/>
      <c r="F6" s="32"/>
      <c r="G6" s="31"/>
      <c r="H6" s="32"/>
      <c r="I6" s="31"/>
      <c r="J6" s="32"/>
      <c r="K6" s="31"/>
      <c r="L6" s="32"/>
      <c r="M6" s="31"/>
      <c r="N6" s="32"/>
      <c r="O6" s="31"/>
      <c r="P6" s="32"/>
      <c r="Q6" s="31"/>
      <c r="R6" s="32"/>
      <c r="S6" s="31"/>
      <c r="T6" s="32"/>
      <c r="U6" s="31"/>
      <c r="V6" s="32"/>
      <c r="W6" s="31"/>
      <c r="X6" s="32"/>
      <c r="Y6" s="31"/>
      <c r="Z6" s="32"/>
      <c r="AA6" s="31"/>
      <c r="AB6" s="32"/>
      <c r="AC6" s="31"/>
      <c r="AD6" s="32"/>
      <c r="AE6" s="33" t="s">
        <v>4</v>
      </c>
      <c r="AF6" s="34"/>
      <c r="AG6" s="33" t="s">
        <v>5</v>
      </c>
      <c r="AH6" s="34"/>
      <c r="AI6" s="28" t="s">
        <v>6</v>
      </c>
      <c r="AJ6" s="29"/>
      <c r="AK6" s="28" t="s">
        <v>7</v>
      </c>
      <c r="AL6" s="29"/>
      <c r="AM6" s="11" t="s">
        <v>8</v>
      </c>
      <c r="AN6" s="12" t="s">
        <v>9</v>
      </c>
    </row>
    <row r="7" spans="1:40" s="13" customFormat="1" ht="11.25" x14ac:dyDescent="0.25">
      <c r="A7" s="14"/>
      <c r="B7" s="15"/>
      <c r="C7" s="16" t="s">
        <v>10</v>
      </c>
      <c r="D7" s="16" t="s">
        <v>11</v>
      </c>
      <c r="E7" s="16" t="s">
        <v>10</v>
      </c>
      <c r="F7" s="16" t="s">
        <v>11</v>
      </c>
      <c r="G7" s="16" t="s">
        <v>10</v>
      </c>
      <c r="H7" s="16" t="s">
        <v>11</v>
      </c>
      <c r="I7" s="16" t="s">
        <v>10</v>
      </c>
      <c r="J7" s="16" t="s">
        <v>11</v>
      </c>
      <c r="K7" s="16" t="s">
        <v>10</v>
      </c>
      <c r="L7" s="16" t="s">
        <v>11</v>
      </c>
      <c r="M7" s="16" t="s">
        <v>10</v>
      </c>
      <c r="N7" s="16" t="s">
        <v>11</v>
      </c>
      <c r="O7" s="16" t="s">
        <v>10</v>
      </c>
      <c r="P7" s="16" t="s">
        <v>11</v>
      </c>
      <c r="Q7" s="16" t="s">
        <v>10</v>
      </c>
      <c r="R7" s="16" t="s">
        <v>11</v>
      </c>
      <c r="S7" s="16" t="s">
        <v>10</v>
      </c>
      <c r="T7" s="16" t="s">
        <v>11</v>
      </c>
      <c r="U7" s="16" t="s">
        <v>10</v>
      </c>
      <c r="V7" s="16" t="s">
        <v>11</v>
      </c>
      <c r="W7" s="16" t="s">
        <v>10</v>
      </c>
      <c r="X7" s="16" t="s">
        <v>11</v>
      </c>
      <c r="Y7" s="16" t="s">
        <v>10</v>
      </c>
      <c r="Z7" s="16" t="s">
        <v>11</v>
      </c>
      <c r="AA7" s="16" t="s">
        <v>10</v>
      </c>
      <c r="AB7" s="16" t="s">
        <v>11</v>
      </c>
      <c r="AC7" s="16" t="s">
        <v>10</v>
      </c>
      <c r="AD7" s="16" t="s">
        <v>11</v>
      </c>
      <c r="AE7" s="16" t="s">
        <v>10</v>
      </c>
      <c r="AF7" s="16" t="s">
        <v>11</v>
      </c>
      <c r="AG7" s="16" t="s">
        <v>10</v>
      </c>
      <c r="AH7" s="16" t="s">
        <v>11</v>
      </c>
      <c r="AI7" s="16" t="s">
        <v>10</v>
      </c>
      <c r="AJ7" s="16" t="s">
        <v>11</v>
      </c>
      <c r="AK7" s="16" t="s">
        <v>10</v>
      </c>
      <c r="AL7" s="16" t="s">
        <v>11</v>
      </c>
      <c r="AM7" s="17"/>
      <c r="AN7" s="18"/>
    </row>
    <row r="8" spans="1:40" x14ac:dyDescent="0.15">
      <c r="A8" s="20">
        <v>13</v>
      </c>
      <c r="B8" s="21" t="s">
        <v>14</v>
      </c>
      <c r="C8" s="24">
        <v>14</v>
      </c>
      <c r="D8" s="25">
        <f t="shared" ref="D8:D56" si="0">C8/$AK8</f>
        <v>3.5714285714285712E-2</v>
      </c>
      <c r="E8" s="24">
        <v>64</v>
      </c>
      <c r="F8" s="25">
        <f t="shared" ref="F8:F56" si="1">E8/$AK8</f>
        <v>0.16326530612244897</v>
      </c>
      <c r="G8" s="24">
        <v>3</v>
      </c>
      <c r="H8" s="25">
        <f t="shared" ref="H8:H56" si="2">G8/$AK8</f>
        <v>7.6530612244897957E-3</v>
      </c>
      <c r="I8" s="24">
        <v>10</v>
      </c>
      <c r="J8" s="25">
        <f t="shared" ref="J8:J56" si="3">I8/$AK8</f>
        <v>2.5510204081632654E-2</v>
      </c>
      <c r="K8" s="24">
        <v>6</v>
      </c>
      <c r="L8" s="25">
        <f t="shared" ref="L8:L56" si="4">K8/$AK8</f>
        <v>1.5306122448979591E-2</v>
      </c>
      <c r="M8" s="24">
        <v>131</v>
      </c>
      <c r="N8" s="25">
        <f t="shared" ref="N8:N56" si="5">M8/$AK8</f>
        <v>0.33418367346938777</v>
      </c>
      <c r="O8" s="24">
        <v>138</v>
      </c>
      <c r="P8" s="25">
        <f t="shared" ref="P8:P56" si="6">O8/$AK8</f>
        <v>0.35204081632653061</v>
      </c>
      <c r="Q8" s="24">
        <v>0</v>
      </c>
      <c r="R8" s="25">
        <f t="shared" ref="R8:R56" si="7">Q8/$AK8</f>
        <v>0</v>
      </c>
      <c r="S8" s="24">
        <v>3</v>
      </c>
      <c r="T8" s="25">
        <f t="shared" ref="T8:T56" si="8">S8/$AK8</f>
        <v>7.6530612244897957E-3</v>
      </c>
      <c r="U8" s="24">
        <v>0</v>
      </c>
      <c r="V8" s="25">
        <f t="shared" ref="V8:V56" si="9">U8/$AK8</f>
        <v>0</v>
      </c>
      <c r="W8" s="24">
        <v>7</v>
      </c>
      <c r="X8" s="25">
        <f t="shared" ref="X8:X56" si="10">W8/$AK8</f>
        <v>1.7857142857142856E-2</v>
      </c>
      <c r="Y8" s="24">
        <v>4</v>
      </c>
      <c r="Z8" s="25">
        <f t="shared" ref="Z8:Z56" si="11">Y8/$AK8</f>
        <v>1.020408163265306E-2</v>
      </c>
      <c r="AA8" s="24">
        <v>0</v>
      </c>
      <c r="AB8" s="25">
        <f t="shared" ref="AB8:AB56" si="12">AA8/$AK8</f>
        <v>0</v>
      </c>
      <c r="AC8" s="24">
        <v>0</v>
      </c>
      <c r="AD8" s="25">
        <f t="shared" ref="AD8:AD56" si="13">AC8/$AK8</f>
        <v>0</v>
      </c>
      <c r="AE8" s="24">
        <v>0</v>
      </c>
      <c r="AF8" s="25">
        <f t="shared" ref="AF8:AF56" si="14">AE8/$AK8</f>
        <v>0</v>
      </c>
      <c r="AG8" s="24">
        <v>380</v>
      </c>
      <c r="AH8" s="25">
        <f t="shared" ref="AH8:AH56" si="15">AG8/$AK8</f>
        <v>0.96938775510204078</v>
      </c>
      <c r="AI8" s="24">
        <v>12</v>
      </c>
      <c r="AJ8" s="25">
        <f t="shared" ref="AJ8:AJ56" si="16">AI8/$AK8</f>
        <v>3.0612244897959183E-2</v>
      </c>
      <c r="AK8" s="24">
        <v>392</v>
      </c>
      <c r="AL8" s="25">
        <f t="shared" ref="AL8:AL56" si="17">AK8/$AK8</f>
        <v>1</v>
      </c>
      <c r="AM8" s="22">
        <v>636</v>
      </c>
      <c r="AN8" s="23">
        <f t="shared" ref="AN8:AN56" si="18">AK8/AM8</f>
        <v>0.61635220125786161</v>
      </c>
    </row>
    <row r="9" spans="1:40" x14ac:dyDescent="0.15">
      <c r="A9" s="20">
        <v>13</v>
      </c>
      <c r="B9" s="21" t="s">
        <v>15</v>
      </c>
      <c r="C9" s="24">
        <v>23</v>
      </c>
      <c r="D9" s="25">
        <f t="shared" si="0"/>
        <v>6.5902578796561598E-2</v>
      </c>
      <c r="E9" s="24">
        <v>59</v>
      </c>
      <c r="F9" s="25">
        <f t="shared" si="1"/>
        <v>0.16905444126074498</v>
      </c>
      <c r="G9" s="24">
        <v>1</v>
      </c>
      <c r="H9" s="25">
        <f t="shared" si="2"/>
        <v>2.8653295128939827E-3</v>
      </c>
      <c r="I9" s="24">
        <v>9</v>
      </c>
      <c r="J9" s="25">
        <f t="shared" si="3"/>
        <v>2.5787965616045846E-2</v>
      </c>
      <c r="K9" s="24">
        <v>5</v>
      </c>
      <c r="L9" s="25">
        <f t="shared" si="4"/>
        <v>1.4326647564469915E-2</v>
      </c>
      <c r="M9" s="24">
        <v>123</v>
      </c>
      <c r="N9" s="25">
        <f t="shared" si="5"/>
        <v>0.3524355300859599</v>
      </c>
      <c r="O9" s="24">
        <v>98</v>
      </c>
      <c r="P9" s="25">
        <f t="shared" si="6"/>
        <v>0.28080229226361031</v>
      </c>
      <c r="Q9" s="24">
        <v>2</v>
      </c>
      <c r="R9" s="25">
        <f t="shared" si="7"/>
        <v>5.7306590257879654E-3</v>
      </c>
      <c r="S9" s="24">
        <v>3</v>
      </c>
      <c r="T9" s="25">
        <f t="shared" si="8"/>
        <v>8.5959885386819486E-3</v>
      </c>
      <c r="U9" s="24">
        <v>2</v>
      </c>
      <c r="V9" s="25">
        <f t="shared" si="9"/>
        <v>5.7306590257879654E-3</v>
      </c>
      <c r="W9" s="24">
        <v>3</v>
      </c>
      <c r="X9" s="25">
        <f t="shared" si="10"/>
        <v>8.5959885386819486E-3</v>
      </c>
      <c r="Y9" s="24">
        <v>7</v>
      </c>
      <c r="Z9" s="25">
        <f t="shared" si="11"/>
        <v>2.0057306590257881E-2</v>
      </c>
      <c r="AA9" s="24">
        <v>0</v>
      </c>
      <c r="AB9" s="25">
        <f t="shared" si="12"/>
        <v>0</v>
      </c>
      <c r="AC9" s="24">
        <v>0</v>
      </c>
      <c r="AD9" s="25">
        <f t="shared" si="13"/>
        <v>0</v>
      </c>
      <c r="AE9" s="24">
        <v>0</v>
      </c>
      <c r="AF9" s="25">
        <f t="shared" si="14"/>
        <v>0</v>
      </c>
      <c r="AG9" s="24">
        <v>335</v>
      </c>
      <c r="AH9" s="25">
        <f t="shared" si="15"/>
        <v>0.95988538681948421</v>
      </c>
      <c r="AI9" s="24">
        <v>14</v>
      </c>
      <c r="AJ9" s="25">
        <f t="shared" si="16"/>
        <v>4.0114613180515762E-2</v>
      </c>
      <c r="AK9" s="24">
        <v>349</v>
      </c>
      <c r="AL9" s="25">
        <f t="shared" si="17"/>
        <v>1</v>
      </c>
      <c r="AM9" s="22">
        <v>636</v>
      </c>
      <c r="AN9" s="23">
        <f t="shared" si="18"/>
        <v>0.54874213836477992</v>
      </c>
    </row>
    <row r="10" spans="1:40" x14ac:dyDescent="0.15">
      <c r="A10" s="20">
        <v>13</v>
      </c>
      <c r="B10" s="21" t="s">
        <v>16</v>
      </c>
      <c r="C10" s="24">
        <v>20</v>
      </c>
      <c r="D10" s="25">
        <f t="shared" si="0"/>
        <v>5.6022408963585436E-2</v>
      </c>
      <c r="E10" s="24">
        <v>58</v>
      </c>
      <c r="F10" s="25">
        <f t="shared" si="1"/>
        <v>0.16246498599439776</v>
      </c>
      <c r="G10" s="24">
        <v>1</v>
      </c>
      <c r="H10" s="25">
        <f t="shared" si="2"/>
        <v>2.8011204481792717E-3</v>
      </c>
      <c r="I10" s="24">
        <v>18</v>
      </c>
      <c r="J10" s="25">
        <f t="shared" si="3"/>
        <v>5.0420168067226892E-2</v>
      </c>
      <c r="K10" s="24">
        <v>10</v>
      </c>
      <c r="L10" s="25">
        <f t="shared" si="4"/>
        <v>2.8011204481792718E-2</v>
      </c>
      <c r="M10" s="24">
        <v>114</v>
      </c>
      <c r="N10" s="25">
        <f t="shared" si="5"/>
        <v>0.31932773109243695</v>
      </c>
      <c r="O10" s="24">
        <v>100</v>
      </c>
      <c r="P10" s="25">
        <f t="shared" si="6"/>
        <v>0.28011204481792717</v>
      </c>
      <c r="Q10" s="24">
        <v>4</v>
      </c>
      <c r="R10" s="25">
        <f t="shared" si="7"/>
        <v>1.1204481792717087E-2</v>
      </c>
      <c r="S10" s="24">
        <v>11</v>
      </c>
      <c r="T10" s="25">
        <f t="shared" si="8"/>
        <v>3.081232492997199E-2</v>
      </c>
      <c r="U10" s="24">
        <v>0</v>
      </c>
      <c r="V10" s="25">
        <f t="shared" si="9"/>
        <v>0</v>
      </c>
      <c r="W10" s="24">
        <v>3</v>
      </c>
      <c r="X10" s="25">
        <f t="shared" si="10"/>
        <v>8.4033613445378148E-3</v>
      </c>
      <c r="Y10" s="24">
        <v>2</v>
      </c>
      <c r="Z10" s="25">
        <f t="shared" si="11"/>
        <v>5.6022408963585435E-3</v>
      </c>
      <c r="AA10" s="24">
        <v>0</v>
      </c>
      <c r="AB10" s="25">
        <f t="shared" si="12"/>
        <v>0</v>
      </c>
      <c r="AC10" s="24">
        <v>0</v>
      </c>
      <c r="AD10" s="25">
        <f t="shared" si="13"/>
        <v>0</v>
      </c>
      <c r="AE10" s="24">
        <v>0</v>
      </c>
      <c r="AF10" s="25">
        <f t="shared" si="14"/>
        <v>0</v>
      </c>
      <c r="AG10" s="24">
        <v>341</v>
      </c>
      <c r="AH10" s="25">
        <f t="shared" si="15"/>
        <v>0.9551820728291317</v>
      </c>
      <c r="AI10" s="24">
        <v>16</v>
      </c>
      <c r="AJ10" s="25">
        <f t="shared" si="16"/>
        <v>4.4817927170868348E-2</v>
      </c>
      <c r="AK10" s="24">
        <v>357</v>
      </c>
      <c r="AL10" s="25">
        <f t="shared" si="17"/>
        <v>1</v>
      </c>
      <c r="AM10" s="22">
        <v>636</v>
      </c>
      <c r="AN10" s="23">
        <f t="shared" si="18"/>
        <v>0.56132075471698117</v>
      </c>
    </row>
    <row r="11" spans="1:40" x14ac:dyDescent="0.15">
      <c r="A11" s="20">
        <v>13</v>
      </c>
      <c r="B11" s="21" t="s">
        <v>17</v>
      </c>
      <c r="C11" s="24">
        <v>23</v>
      </c>
      <c r="D11" s="25">
        <f t="shared" si="0"/>
        <v>6.8862275449101798E-2</v>
      </c>
      <c r="E11" s="24">
        <v>65</v>
      </c>
      <c r="F11" s="25">
        <f t="shared" si="1"/>
        <v>0.19461077844311378</v>
      </c>
      <c r="G11" s="24">
        <v>0</v>
      </c>
      <c r="H11" s="25">
        <f t="shared" si="2"/>
        <v>0</v>
      </c>
      <c r="I11" s="24">
        <v>5</v>
      </c>
      <c r="J11" s="25">
        <f t="shared" si="3"/>
        <v>1.4970059880239521E-2</v>
      </c>
      <c r="K11" s="24">
        <v>7</v>
      </c>
      <c r="L11" s="25">
        <f t="shared" si="4"/>
        <v>2.0958083832335328E-2</v>
      </c>
      <c r="M11" s="24">
        <v>112</v>
      </c>
      <c r="N11" s="25">
        <f t="shared" si="5"/>
        <v>0.33532934131736525</v>
      </c>
      <c r="O11" s="24">
        <v>95</v>
      </c>
      <c r="P11" s="25">
        <f t="shared" si="6"/>
        <v>0.28443113772455092</v>
      </c>
      <c r="Q11" s="24">
        <v>4</v>
      </c>
      <c r="R11" s="25">
        <f t="shared" si="7"/>
        <v>1.1976047904191617E-2</v>
      </c>
      <c r="S11" s="24">
        <v>3</v>
      </c>
      <c r="T11" s="25">
        <f t="shared" si="8"/>
        <v>8.9820359281437123E-3</v>
      </c>
      <c r="U11" s="24">
        <v>0</v>
      </c>
      <c r="V11" s="25">
        <f t="shared" si="9"/>
        <v>0</v>
      </c>
      <c r="W11" s="24">
        <v>3</v>
      </c>
      <c r="X11" s="25">
        <f t="shared" si="10"/>
        <v>8.9820359281437123E-3</v>
      </c>
      <c r="Y11" s="24">
        <v>4</v>
      </c>
      <c r="Z11" s="25">
        <f t="shared" si="11"/>
        <v>1.1976047904191617E-2</v>
      </c>
      <c r="AA11" s="24">
        <v>0</v>
      </c>
      <c r="AB11" s="25">
        <f t="shared" si="12"/>
        <v>0</v>
      </c>
      <c r="AC11" s="24">
        <v>1</v>
      </c>
      <c r="AD11" s="25">
        <f t="shared" si="13"/>
        <v>2.9940119760479044E-3</v>
      </c>
      <c r="AE11" s="24">
        <v>0</v>
      </c>
      <c r="AF11" s="25">
        <f t="shared" si="14"/>
        <v>0</v>
      </c>
      <c r="AG11" s="24">
        <v>322</v>
      </c>
      <c r="AH11" s="25">
        <f t="shared" si="15"/>
        <v>0.9640718562874252</v>
      </c>
      <c r="AI11" s="24">
        <v>12</v>
      </c>
      <c r="AJ11" s="25">
        <f t="shared" si="16"/>
        <v>3.5928143712574849E-2</v>
      </c>
      <c r="AK11" s="24">
        <v>334</v>
      </c>
      <c r="AL11" s="25">
        <f t="shared" si="17"/>
        <v>1</v>
      </c>
      <c r="AM11" s="22">
        <v>636</v>
      </c>
      <c r="AN11" s="23">
        <f t="shared" si="18"/>
        <v>0.52515723270440251</v>
      </c>
    </row>
    <row r="12" spans="1:40" x14ac:dyDescent="0.15">
      <c r="A12" s="20">
        <v>13</v>
      </c>
      <c r="B12" s="21" t="s">
        <v>18</v>
      </c>
      <c r="C12" s="24">
        <v>25</v>
      </c>
      <c r="D12" s="25">
        <f t="shared" si="0"/>
        <v>7.3529411764705885E-2</v>
      </c>
      <c r="E12" s="24">
        <v>43</v>
      </c>
      <c r="F12" s="25">
        <f t="shared" si="1"/>
        <v>0.12647058823529411</v>
      </c>
      <c r="G12" s="24">
        <v>1</v>
      </c>
      <c r="H12" s="25">
        <f t="shared" si="2"/>
        <v>2.9411764705882353E-3</v>
      </c>
      <c r="I12" s="24">
        <v>11</v>
      </c>
      <c r="J12" s="25">
        <f t="shared" si="3"/>
        <v>3.2352941176470591E-2</v>
      </c>
      <c r="K12" s="24">
        <v>9</v>
      </c>
      <c r="L12" s="25">
        <f t="shared" si="4"/>
        <v>2.6470588235294117E-2</v>
      </c>
      <c r="M12" s="24">
        <v>130</v>
      </c>
      <c r="N12" s="25">
        <f t="shared" si="5"/>
        <v>0.38235294117647056</v>
      </c>
      <c r="O12" s="24">
        <v>105</v>
      </c>
      <c r="P12" s="25">
        <f t="shared" si="6"/>
        <v>0.30882352941176472</v>
      </c>
      <c r="Q12" s="24">
        <v>1</v>
      </c>
      <c r="R12" s="25">
        <f t="shared" si="7"/>
        <v>2.9411764705882353E-3</v>
      </c>
      <c r="S12" s="24">
        <v>1</v>
      </c>
      <c r="T12" s="25">
        <f t="shared" si="8"/>
        <v>2.9411764705882353E-3</v>
      </c>
      <c r="U12" s="24">
        <v>1</v>
      </c>
      <c r="V12" s="25">
        <f t="shared" si="9"/>
        <v>2.9411764705882353E-3</v>
      </c>
      <c r="W12" s="24">
        <v>1</v>
      </c>
      <c r="X12" s="25">
        <f t="shared" si="10"/>
        <v>2.9411764705882353E-3</v>
      </c>
      <c r="Y12" s="24">
        <v>1</v>
      </c>
      <c r="Z12" s="25">
        <f t="shared" si="11"/>
        <v>2.9411764705882353E-3</v>
      </c>
      <c r="AA12" s="24">
        <v>0</v>
      </c>
      <c r="AB12" s="25">
        <f t="shared" si="12"/>
        <v>0</v>
      </c>
      <c r="AC12" s="24">
        <v>0</v>
      </c>
      <c r="AD12" s="25">
        <f t="shared" si="13"/>
        <v>0</v>
      </c>
      <c r="AE12" s="24">
        <v>0</v>
      </c>
      <c r="AF12" s="25">
        <f t="shared" si="14"/>
        <v>0</v>
      </c>
      <c r="AG12" s="24">
        <v>329</v>
      </c>
      <c r="AH12" s="25">
        <f t="shared" si="15"/>
        <v>0.96764705882352942</v>
      </c>
      <c r="AI12" s="24">
        <v>11</v>
      </c>
      <c r="AJ12" s="25">
        <f t="shared" si="16"/>
        <v>3.2352941176470591E-2</v>
      </c>
      <c r="AK12" s="24">
        <v>340</v>
      </c>
      <c r="AL12" s="25">
        <f t="shared" si="17"/>
        <v>1</v>
      </c>
      <c r="AM12" s="22">
        <v>636</v>
      </c>
      <c r="AN12" s="23">
        <f t="shared" si="18"/>
        <v>0.53459119496855345</v>
      </c>
    </row>
    <row r="13" spans="1:40" x14ac:dyDescent="0.15">
      <c r="A13" s="20">
        <v>13</v>
      </c>
      <c r="B13" s="21" t="s">
        <v>19</v>
      </c>
      <c r="C13" s="24">
        <v>31</v>
      </c>
      <c r="D13" s="25">
        <f t="shared" si="0"/>
        <v>7.9487179487179482E-2</v>
      </c>
      <c r="E13" s="24">
        <v>62</v>
      </c>
      <c r="F13" s="25">
        <f t="shared" si="1"/>
        <v>0.15897435897435896</v>
      </c>
      <c r="G13" s="24">
        <v>2</v>
      </c>
      <c r="H13" s="25">
        <f t="shared" si="2"/>
        <v>5.1282051282051282E-3</v>
      </c>
      <c r="I13" s="24">
        <v>9</v>
      </c>
      <c r="J13" s="25">
        <f t="shared" si="3"/>
        <v>2.3076923076923078E-2</v>
      </c>
      <c r="K13" s="24">
        <v>22</v>
      </c>
      <c r="L13" s="25">
        <f t="shared" si="4"/>
        <v>5.6410256410256411E-2</v>
      </c>
      <c r="M13" s="24">
        <v>122</v>
      </c>
      <c r="N13" s="25">
        <f t="shared" si="5"/>
        <v>0.31282051282051282</v>
      </c>
      <c r="O13" s="24">
        <v>106</v>
      </c>
      <c r="P13" s="25">
        <f t="shared" si="6"/>
        <v>0.27179487179487177</v>
      </c>
      <c r="Q13" s="24">
        <v>3</v>
      </c>
      <c r="R13" s="25">
        <f t="shared" si="7"/>
        <v>7.6923076923076927E-3</v>
      </c>
      <c r="S13" s="24">
        <v>3</v>
      </c>
      <c r="T13" s="25">
        <f t="shared" si="8"/>
        <v>7.6923076923076927E-3</v>
      </c>
      <c r="U13" s="24">
        <v>3</v>
      </c>
      <c r="V13" s="25">
        <f t="shared" si="9"/>
        <v>7.6923076923076927E-3</v>
      </c>
      <c r="W13" s="24">
        <v>9</v>
      </c>
      <c r="X13" s="25">
        <f t="shared" si="10"/>
        <v>2.3076923076923078E-2</v>
      </c>
      <c r="Y13" s="24">
        <v>3</v>
      </c>
      <c r="Z13" s="25">
        <f t="shared" si="11"/>
        <v>7.6923076923076927E-3</v>
      </c>
      <c r="AA13" s="24">
        <v>0</v>
      </c>
      <c r="AB13" s="25">
        <f t="shared" si="12"/>
        <v>0</v>
      </c>
      <c r="AC13" s="24">
        <v>0</v>
      </c>
      <c r="AD13" s="25">
        <f t="shared" si="13"/>
        <v>0</v>
      </c>
      <c r="AE13" s="24">
        <v>0</v>
      </c>
      <c r="AF13" s="25">
        <f t="shared" si="14"/>
        <v>0</v>
      </c>
      <c r="AG13" s="24">
        <v>375</v>
      </c>
      <c r="AH13" s="25">
        <f t="shared" si="15"/>
        <v>0.96153846153846156</v>
      </c>
      <c r="AI13" s="24">
        <v>15</v>
      </c>
      <c r="AJ13" s="25">
        <f t="shared" si="16"/>
        <v>3.8461538461538464E-2</v>
      </c>
      <c r="AK13" s="24">
        <v>390</v>
      </c>
      <c r="AL13" s="25">
        <f t="shared" si="17"/>
        <v>1</v>
      </c>
      <c r="AM13" s="22">
        <v>716</v>
      </c>
      <c r="AN13" s="23">
        <f t="shared" si="18"/>
        <v>0.54469273743016755</v>
      </c>
    </row>
    <row r="14" spans="1:40" x14ac:dyDescent="0.15">
      <c r="A14" s="20">
        <v>13</v>
      </c>
      <c r="B14" s="21" t="s">
        <v>20</v>
      </c>
      <c r="C14" s="24">
        <v>27</v>
      </c>
      <c r="D14" s="25">
        <f t="shared" si="0"/>
        <v>6.7164179104477612E-2</v>
      </c>
      <c r="E14" s="24">
        <v>78</v>
      </c>
      <c r="F14" s="25">
        <f t="shared" si="1"/>
        <v>0.19402985074626866</v>
      </c>
      <c r="G14" s="24">
        <v>2</v>
      </c>
      <c r="H14" s="25">
        <f t="shared" si="2"/>
        <v>4.9751243781094526E-3</v>
      </c>
      <c r="I14" s="24">
        <v>7</v>
      </c>
      <c r="J14" s="25">
        <f t="shared" si="3"/>
        <v>1.7412935323383085E-2</v>
      </c>
      <c r="K14" s="24">
        <v>19</v>
      </c>
      <c r="L14" s="25">
        <f t="shared" si="4"/>
        <v>4.7263681592039801E-2</v>
      </c>
      <c r="M14" s="24">
        <v>114</v>
      </c>
      <c r="N14" s="25">
        <f t="shared" si="5"/>
        <v>0.28358208955223879</v>
      </c>
      <c r="O14" s="24">
        <v>127</v>
      </c>
      <c r="P14" s="25">
        <f t="shared" si="6"/>
        <v>0.31592039800995025</v>
      </c>
      <c r="Q14" s="24">
        <v>1</v>
      </c>
      <c r="R14" s="25">
        <f t="shared" si="7"/>
        <v>2.4875621890547263E-3</v>
      </c>
      <c r="S14" s="24">
        <v>0</v>
      </c>
      <c r="T14" s="25">
        <f t="shared" si="8"/>
        <v>0</v>
      </c>
      <c r="U14" s="24">
        <v>1</v>
      </c>
      <c r="V14" s="25">
        <f t="shared" si="9"/>
        <v>2.4875621890547263E-3</v>
      </c>
      <c r="W14" s="24">
        <v>6</v>
      </c>
      <c r="X14" s="25">
        <f t="shared" si="10"/>
        <v>1.4925373134328358E-2</v>
      </c>
      <c r="Y14" s="24">
        <v>2</v>
      </c>
      <c r="Z14" s="25">
        <f t="shared" si="11"/>
        <v>4.9751243781094526E-3</v>
      </c>
      <c r="AA14" s="24">
        <v>0</v>
      </c>
      <c r="AB14" s="25">
        <f t="shared" si="12"/>
        <v>0</v>
      </c>
      <c r="AC14" s="24">
        <v>0</v>
      </c>
      <c r="AD14" s="25">
        <f t="shared" si="13"/>
        <v>0</v>
      </c>
      <c r="AE14" s="24">
        <v>0</v>
      </c>
      <c r="AF14" s="25">
        <f t="shared" si="14"/>
        <v>0</v>
      </c>
      <c r="AG14" s="24">
        <v>384</v>
      </c>
      <c r="AH14" s="25">
        <f t="shared" si="15"/>
        <v>0.95522388059701491</v>
      </c>
      <c r="AI14" s="24">
        <v>18</v>
      </c>
      <c r="AJ14" s="25">
        <f t="shared" si="16"/>
        <v>4.4776119402985072E-2</v>
      </c>
      <c r="AK14" s="24">
        <v>402</v>
      </c>
      <c r="AL14" s="25">
        <f t="shared" si="17"/>
        <v>1</v>
      </c>
      <c r="AM14" s="22">
        <v>715</v>
      </c>
      <c r="AN14" s="23">
        <f t="shared" si="18"/>
        <v>0.56223776223776223</v>
      </c>
    </row>
    <row r="15" spans="1:40" x14ac:dyDescent="0.15">
      <c r="A15" s="20">
        <v>13</v>
      </c>
      <c r="B15" s="21" t="s">
        <v>21</v>
      </c>
      <c r="C15" s="24">
        <v>44</v>
      </c>
      <c r="D15" s="25">
        <f t="shared" si="0"/>
        <v>0.11027568922305764</v>
      </c>
      <c r="E15" s="24">
        <v>109</v>
      </c>
      <c r="F15" s="25">
        <f t="shared" si="1"/>
        <v>0.27318295739348369</v>
      </c>
      <c r="G15" s="24">
        <v>1</v>
      </c>
      <c r="H15" s="25">
        <f t="shared" si="2"/>
        <v>2.5062656641604009E-3</v>
      </c>
      <c r="I15" s="24">
        <v>7</v>
      </c>
      <c r="J15" s="25">
        <f t="shared" si="3"/>
        <v>1.7543859649122806E-2</v>
      </c>
      <c r="K15" s="24">
        <v>7</v>
      </c>
      <c r="L15" s="25">
        <f t="shared" si="4"/>
        <v>1.7543859649122806E-2</v>
      </c>
      <c r="M15" s="24">
        <v>97</v>
      </c>
      <c r="N15" s="25">
        <f t="shared" si="5"/>
        <v>0.24310776942355888</v>
      </c>
      <c r="O15" s="24">
        <v>114</v>
      </c>
      <c r="P15" s="25">
        <f t="shared" si="6"/>
        <v>0.2857142857142857</v>
      </c>
      <c r="Q15" s="24">
        <v>2</v>
      </c>
      <c r="R15" s="25">
        <f t="shared" si="7"/>
        <v>5.0125313283208017E-3</v>
      </c>
      <c r="S15" s="24">
        <v>5</v>
      </c>
      <c r="T15" s="25">
        <f t="shared" si="8"/>
        <v>1.2531328320802004E-2</v>
      </c>
      <c r="U15" s="24">
        <v>5</v>
      </c>
      <c r="V15" s="25">
        <f t="shared" si="9"/>
        <v>1.2531328320802004E-2</v>
      </c>
      <c r="W15" s="24">
        <v>0</v>
      </c>
      <c r="X15" s="25">
        <f t="shared" si="10"/>
        <v>0</v>
      </c>
      <c r="Y15" s="24">
        <v>0</v>
      </c>
      <c r="Z15" s="25">
        <f t="shared" si="11"/>
        <v>0</v>
      </c>
      <c r="AA15" s="24">
        <v>0</v>
      </c>
      <c r="AB15" s="25">
        <f t="shared" si="12"/>
        <v>0</v>
      </c>
      <c r="AC15" s="24">
        <v>0</v>
      </c>
      <c r="AD15" s="25">
        <f t="shared" si="13"/>
        <v>0</v>
      </c>
      <c r="AE15" s="24">
        <v>0</v>
      </c>
      <c r="AF15" s="25">
        <f t="shared" si="14"/>
        <v>0</v>
      </c>
      <c r="AG15" s="24">
        <v>391</v>
      </c>
      <c r="AH15" s="25">
        <f t="shared" si="15"/>
        <v>0.97994987468671679</v>
      </c>
      <c r="AI15" s="24">
        <v>8</v>
      </c>
      <c r="AJ15" s="25">
        <f t="shared" si="16"/>
        <v>2.0050125313283207E-2</v>
      </c>
      <c r="AK15" s="24">
        <v>399</v>
      </c>
      <c r="AL15" s="25">
        <f t="shared" si="17"/>
        <v>1</v>
      </c>
      <c r="AM15" s="22">
        <v>673</v>
      </c>
      <c r="AN15" s="23">
        <f t="shared" si="18"/>
        <v>0.59286775631500743</v>
      </c>
    </row>
    <row r="16" spans="1:40" x14ac:dyDescent="0.15">
      <c r="A16" s="20">
        <v>13</v>
      </c>
      <c r="B16" s="21" t="s">
        <v>22</v>
      </c>
      <c r="C16" s="24">
        <v>37</v>
      </c>
      <c r="D16" s="25">
        <f t="shared" si="0"/>
        <v>9.3198992443324941E-2</v>
      </c>
      <c r="E16" s="24">
        <v>83</v>
      </c>
      <c r="F16" s="25">
        <f t="shared" si="1"/>
        <v>0.20906801007556675</v>
      </c>
      <c r="G16" s="24">
        <v>1</v>
      </c>
      <c r="H16" s="25">
        <f t="shared" si="2"/>
        <v>2.5188916876574307E-3</v>
      </c>
      <c r="I16" s="24">
        <v>9</v>
      </c>
      <c r="J16" s="25">
        <f t="shared" si="3"/>
        <v>2.2670025188916875E-2</v>
      </c>
      <c r="K16" s="24">
        <v>10</v>
      </c>
      <c r="L16" s="25">
        <f t="shared" si="4"/>
        <v>2.5188916876574308E-2</v>
      </c>
      <c r="M16" s="24">
        <v>121</v>
      </c>
      <c r="N16" s="25">
        <f t="shared" si="5"/>
        <v>0.30478589420654911</v>
      </c>
      <c r="O16" s="24">
        <v>109</v>
      </c>
      <c r="P16" s="25">
        <f t="shared" si="6"/>
        <v>0.27455919395465994</v>
      </c>
      <c r="Q16" s="24">
        <v>4</v>
      </c>
      <c r="R16" s="25">
        <f t="shared" si="7"/>
        <v>1.0075566750629723E-2</v>
      </c>
      <c r="S16" s="24">
        <v>3</v>
      </c>
      <c r="T16" s="25">
        <f t="shared" si="8"/>
        <v>7.556675062972292E-3</v>
      </c>
      <c r="U16" s="24">
        <v>1</v>
      </c>
      <c r="V16" s="25">
        <f t="shared" si="9"/>
        <v>2.5188916876574307E-3</v>
      </c>
      <c r="W16" s="24">
        <v>5</v>
      </c>
      <c r="X16" s="25">
        <f t="shared" si="10"/>
        <v>1.2594458438287154E-2</v>
      </c>
      <c r="Y16" s="24">
        <v>5</v>
      </c>
      <c r="Z16" s="25">
        <f t="shared" si="11"/>
        <v>1.2594458438287154E-2</v>
      </c>
      <c r="AA16" s="24">
        <v>0</v>
      </c>
      <c r="AB16" s="25">
        <f t="shared" si="12"/>
        <v>0</v>
      </c>
      <c r="AC16" s="24">
        <v>0</v>
      </c>
      <c r="AD16" s="25">
        <f t="shared" si="13"/>
        <v>0</v>
      </c>
      <c r="AE16" s="24">
        <v>0</v>
      </c>
      <c r="AF16" s="25">
        <f t="shared" si="14"/>
        <v>0</v>
      </c>
      <c r="AG16" s="24">
        <v>388</v>
      </c>
      <c r="AH16" s="25">
        <f t="shared" si="15"/>
        <v>0.97732997481108308</v>
      </c>
      <c r="AI16" s="24">
        <v>9</v>
      </c>
      <c r="AJ16" s="25">
        <f t="shared" si="16"/>
        <v>2.2670025188916875E-2</v>
      </c>
      <c r="AK16" s="24">
        <v>397</v>
      </c>
      <c r="AL16" s="25">
        <f t="shared" si="17"/>
        <v>1</v>
      </c>
      <c r="AM16" s="22">
        <v>672</v>
      </c>
      <c r="AN16" s="23">
        <f t="shared" si="18"/>
        <v>0.59077380952380953</v>
      </c>
    </row>
    <row r="17" spans="1:40" x14ac:dyDescent="0.15">
      <c r="A17" s="20">
        <v>13</v>
      </c>
      <c r="B17" s="21" t="s">
        <v>23</v>
      </c>
      <c r="C17" s="24">
        <v>19</v>
      </c>
      <c r="D17" s="25">
        <f t="shared" si="0"/>
        <v>5.5232558139534885E-2</v>
      </c>
      <c r="E17" s="24">
        <v>83</v>
      </c>
      <c r="F17" s="25">
        <f t="shared" si="1"/>
        <v>0.24127906976744187</v>
      </c>
      <c r="G17" s="24">
        <v>4</v>
      </c>
      <c r="H17" s="25">
        <f t="shared" si="2"/>
        <v>1.1627906976744186E-2</v>
      </c>
      <c r="I17" s="24">
        <v>12</v>
      </c>
      <c r="J17" s="25">
        <f t="shared" si="3"/>
        <v>3.4883720930232558E-2</v>
      </c>
      <c r="K17" s="24">
        <v>7</v>
      </c>
      <c r="L17" s="25">
        <f t="shared" si="4"/>
        <v>2.0348837209302327E-2</v>
      </c>
      <c r="M17" s="24">
        <v>93</v>
      </c>
      <c r="N17" s="25">
        <f t="shared" si="5"/>
        <v>0.27034883720930231</v>
      </c>
      <c r="O17" s="24">
        <v>92</v>
      </c>
      <c r="P17" s="25">
        <f t="shared" si="6"/>
        <v>0.26744186046511625</v>
      </c>
      <c r="Q17" s="24">
        <v>3</v>
      </c>
      <c r="R17" s="25">
        <f t="shared" si="7"/>
        <v>8.7209302325581394E-3</v>
      </c>
      <c r="S17" s="24">
        <v>7</v>
      </c>
      <c r="T17" s="25">
        <f t="shared" si="8"/>
        <v>2.0348837209302327E-2</v>
      </c>
      <c r="U17" s="24">
        <v>3</v>
      </c>
      <c r="V17" s="25">
        <f t="shared" si="9"/>
        <v>8.7209302325581394E-3</v>
      </c>
      <c r="W17" s="24">
        <v>0</v>
      </c>
      <c r="X17" s="25">
        <f t="shared" si="10"/>
        <v>0</v>
      </c>
      <c r="Y17" s="24">
        <v>6</v>
      </c>
      <c r="Z17" s="25">
        <f t="shared" si="11"/>
        <v>1.7441860465116279E-2</v>
      </c>
      <c r="AA17" s="24">
        <v>0</v>
      </c>
      <c r="AB17" s="25">
        <f t="shared" si="12"/>
        <v>0</v>
      </c>
      <c r="AC17" s="24">
        <v>0</v>
      </c>
      <c r="AD17" s="25">
        <f t="shared" si="13"/>
        <v>0</v>
      </c>
      <c r="AE17" s="24">
        <v>0</v>
      </c>
      <c r="AF17" s="25">
        <f t="shared" si="14"/>
        <v>0</v>
      </c>
      <c r="AG17" s="24">
        <v>329</v>
      </c>
      <c r="AH17" s="25">
        <f t="shared" si="15"/>
        <v>0.95639534883720934</v>
      </c>
      <c r="AI17" s="24">
        <v>15</v>
      </c>
      <c r="AJ17" s="25">
        <f t="shared" si="16"/>
        <v>4.3604651162790699E-2</v>
      </c>
      <c r="AK17" s="24">
        <v>344</v>
      </c>
      <c r="AL17" s="25">
        <f t="shared" si="17"/>
        <v>1</v>
      </c>
      <c r="AM17" s="22">
        <v>615</v>
      </c>
      <c r="AN17" s="23">
        <f t="shared" si="18"/>
        <v>0.55934959349593494</v>
      </c>
    </row>
    <row r="18" spans="1:40" x14ac:dyDescent="0.15">
      <c r="A18" s="20">
        <v>13</v>
      </c>
      <c r="B18" s="21" t="s">
        <v>24</v>
      </c>
      <c r="C18" s="24">
        <v>14</v>
      </c>
      <c r="D18" s="25">
        <f t="shared" si="0"/>
        <v>4.0697674418604654E-2</v>
      </c>
      <c r="E18" s="24">
        <v>70</v>
      </c>
      <c r="F18" s="25">
        <f t="shared" si="1"/>
        <v>0.20348837209302326</v>
      </c>
      <c r="G18" s="24">
        <v>1</v>
      </c>
      <c r="H18" s="25">
        <f t="shared" si="2"/>
        <v>2.9069767441860465E-3</v>
      </c>
      <c r="I18" s="24">
        <v>19</v>
      </c>
      <c r="J18" s="25">
        <f t="shared" si="3"/>
        <v>5.5232558139534885E-2</v>
      </c>
      <c r="K18" s="24">
        <v>13</v>
      </c>
      <c r="L18" s="25">
        <f t="shared" si="4"/>
        <v>3.7790697674418602E-2</v>
      </c>
      <c r="M18" s="24">
        <v>83</v>
      </c>
      <c r="N18" s="25">
        <f t="shared" si="5"/>
        <v>0.24127906976744187</v>
      </c>
      <c r="O18" s="24">
        <v>107</v>
      </c>
      <c r="P18" s="25">
        <f t="shared" si="6"/>
        <v>0.31104651162790697</v>
      </c>
      <c r="Q18" s="24">
        <v>3</v>
      </c>
      <c r="R18" s="25">
        <f t="shared" si="7"/>
        <v>8.7209302325581394E-3</v>
      </c>
      <c r="S18" s="24">
        <v>7</v>
      </c>
      <c r="T18" s="25">
        <f t="shared" si="8"/>
        <v>2.0348837209302327E-2</v>
      </c>
      <c r="U18" s="24">
        <v>0</v>
      </c>
      <c r="V18" s="25">
        <f t="shared" si="9"/>
        <v>0</v>
      </c>
      <c r="W18" s="24">
        <v>7</v>
      </c>
      <c r="X18" s="25">
        <f t="shared" si="10"/>
        <v>2.0348837209302327E-2</v>
      </c>
      <c r="Y18" s="24">
        <v>3</v>
      </c>
      <c r="Z18" s="25">
        <f t="shared" si="11"/>
        <v>8.7209302325581394E-3</v>
      </c>
      <c r="AA18" s="24">
        <v>1</v>
      </c>
      <c r="AB18" s="25">
        <f t="shared" si="12"/>
        <v>2.9069767441860465E-3</v>
      </c>
      <c r="AC18" s="24">
        <v>1</v>
      </c>
      <c r="AD18" s="25">
        <f t="shared" si="13"/>
        <v>2.9069767441860465E-3</v>
      </c>
      <c r="AE18" s="24">
        <v>0</v>
      </c>
      <c r="AF18" s="25">
        <f t="shared" si="14"/>
        <v>0</v>
      </c>
      <c r="AG18" s="24">
        <v>329</v>
      </c>
      <c r="AH18" s="25">
        <f t="shared" si="15"/>
        <v>0.95639534883720934</v>
      </c>
      <c r="AI18" s="24">
        <v>15</v>
      </c>
      <c r="AJ18" s="25">
        <f t="shared" si="16"/>
        <v>4.3604651162790699E-2</v>
      </c>
      <c r="AK18" s="24">
        <v>344</v>
      </c>
      <c r="AL18" s="25">
        <f t="shared" si="17"/>
        <v>1</v>
      </c>
      <c r="AM18" s="22">
        <v>615</v>
      </c>
      <c r="AN18" s="23">
        <f t="shared" si="18"/>
        <v>0.55934959349593494</v>
      </c>
    </row>
    <row r="19" spans="1:40" x14ac:dyDescent="0.15">
      <c r="A19" s="20">
        <v>13</v>
      </c>
      <c r="B19" s="21" t="s">
        <v>25</v>
      </c>
      <c r="C19" s="24">
        <v>22</v>
      </c>
      <c r="D19" s="25">
        <f t="shared" si="0"/>
        <v>6.3037249283667621E-2</v>
      </c>
      <c r="E19" s="24">
        <v>73</v>
      </c>
      <c r="F19" s="25">
        <f t="shared" si="1"/>
        <v>0.20916905444126074</v>
      </c>
      <c r="G19" s="24">
        <v>3</v>
      </c>
      <c r="H19" s="25">
        <f t="shared" si="2"/>
        <v>8.5959885386819486E-3</v>
      </c>
      <c r="I19" s="24">
        <v>10</v>
      </c>
      <c r="J19" s="25">
        <f t="shared" si="3"/>
        <v>2.865329512893983E-2</v>
      </c>
      <c r="K19" s="24">
        <v>9</v>
      </c>
      <c r="L19" s="25">
        <f t="shared" si="4"/>
        <v>2.5787965616045846E-2</v>
      </c>
      <c r="M19" s="24">
        <v>94</v>
      </c>
      <c r="N19" s="25">
        <f t="shared" si="5"/>
        <v>0.2693409742120344</v>
      </c>
      <c r="O19" s="24">
        <v>111</v>
      </c>
      <c r="P19" s="25">
        <f t="shared" si="6"/>
        <v>0.31805157593123207</v>
      </c>
      <c r="Q19" s="24">
        <v>1</v>
      </c>
      <c r="R19" s="25">
        <f t="shared" si="7"/>
        <v>2.8653295128939827E-3</v>
      </c>
      <c r="S19" s="24">
        <v>4</v>
      </c>
      <c r="T19" s="25">
        <f t="shared" si="8"/>
        <v>1.1461318051575931E-2</v>
      </c>
      <c r="U19" s="24">
        <v>0</v>
      </c>
      <c r="V19" s="25">
        <f t="shared" si="9"/>
        <v>0</v>
      </c>
      <c r="W19" s="24">
        <v>4</v>
      </c>
      <c r="X19" s="25">
        <f t="shared" si="10"/>
        <v>1.1461318051575931E-2</v>
      </c>
      <c r="Y19" s="24">
        <v>3</v>
      </c>
      <c r="Z19" s="25">
        <f t="shared" si="11"/>
        <v>8.5959885386819486E-3</v>
      </c>
      <c r="AA19" s="24">
        <v>0</v>
      </c>
      <c r="AB19" s="25">
        <f t="shared" si="12"/>
        <v>0</v>
      </c>
      <c r="AC19" s="24">
        <v>0</v>
      </c>
      <c r="AD19" s="25">
        <f t="shared" si="13"/>
        <v>0</v>
      </c>
      <c r="AE19" s="24">
        <v>0</v>
      </c>
      <c r="AF19" s="25">
        <f t="shared" si="14"/>
        <v>0</v>
      </c>
      <c r="AG19" s="24">
        <v>334</v>
      </c>
      <c r="AH19" s="25">
        <f t="shared" si="15"/>
        <v>0.95702005730659023</v>
      </c>
      <c r="AI19" s="24">
        <v>15</v>
      </c>
      <c r="AJ19" s="25">
        <f t="shared" si="16"/>
        <v>4.2979942693409739E-2</v>
      </c>
      <c r="AK19" s="24">
        <v>349</v>
      </c>
      <c r="AL19" s="25">
        <f t="shared" si="17"/>
        <v>1</v>
      </c>
      <c r="AM19" s="22">
        <v>615</v>
      </c>
      <c r="AN19" s="23">
        <f t="shared" si="18"/>
        <v>0.56747967479674799</v>
      </c>
    </row>
    <row r="20" spans="1:40" x14ac:dyDescent="0.15">
      <c r="A20" s="20">
        <v>13</v>
      </c>
      <c r="B20" s="21" t="s">
        <v>26</v>
      </c>
      <c r="C20" s="24">
        <v>16</v>
      </c>
      <c r="D20" s="25">
        <f t="shared" si="0"/>
        <v>4.2553191489361701E-2</v>
      </c>
      <c r="E20" s="24">
        <v>76</v>
      </c>
      <c r="F20" s="25">
        <f t="shared" si="1"/>
        <v>0.20212765957446807</v>
      </c>
      <c r="G20" s="24">
        <v>1</v>
      </c>
      <c r="H20" s="25">
        <f t="shared" si="2"/>
        <v>2.6595744680851063E-3</v>
      </c>
      <c r="I20" s="24">
        <v>6</v>
      </c>
      <c r="J20" s="25">
        <f t="shared" si="3"/>
        <v>1.5957446808510637E-2</v>
      </c>
      <c r="K20" s="24">
        <v>13</v>
      </c>
      <c r="L20" s="25">
        <f t="shared" si="4"/>
        <v>3.4574468085106384E-2</v>
      </c>
      <c r="M20" s="24">
        <v>111</v>
      </c>
      <c r="N20" s="25">
        <f t="shared" si="5"/>
        <v>0.29521276595744683</v>
      </c>
      <c r="O20" s="24">
        <v>124</v>
      </c>
      <c r="P20" s="25">
        <f t="shared" si="6"/>
        <v>0.32978723404255317</v>
      </c>
      <c r="Q20" s="24">
        <v>2</v>
      </c>
      <c r="R20" s="25">
        <f t="shared" si="7"/>
        <v>5.3191489361702126E-3</v>
      </c>
      <c r="S20" s="24">
        <v>3</v>
      </c>
      <c r="T20" s="25">
        <f t="shared" si="8"/>
        <v>7.9787234042553185E-3</v>
      </c>
      <c r="U20" s="24">
        <v>3</v>
      </c>
      <c r="V20" s="25">
        <f t="shared" si="9"/>
        <v>7.9787234042553185E-3</v>
      </c>
      <c r="W20" s="24">
        <v>4</v>
      </c>
      <c r="X20" s="25">
        <f t="shared" si="10"/>
        <v>1.0638297872340425E-2</v>
      </c>
      <c r="Y20" s="24">
        <v>7</v>
      </c>
      <c r="Z20" s="25">
        <f t="shared" si="11"/>
        <v>1.8617021276595744E-2</v>
      </c>
      <c r="AA20" s="24">
        <v>1</v>
      </c>
      <c r="AB20" s="25">
        <f t="shared" si="12"/>
        <v>2.6595744680851063E-3</v>
      </c>
      <c r="AC20" s="24">
        <v>0</v>
      </c>
      <c r="AD20" s="25">
        <f t="shared" si="13"/>
        <v>0</v>
      </c>
      <c r="AE20" s="24">
        <v>0</v>
      </c>
      <c r="AF20" s="25">
        <f t="shared" si="14"/>
        <v>0</v>
      </c>
      <c r="AG20" s="24">
        <v>367</v>
      </c>
      <c r="AH20" s="25">
        <f t="shared" si="15"/>
        <v>0.97606382978723405</v>
      </c>
      <c r="AI20" s="24">
        <v>9</v>
      </c>
      <c r="AJ20" s="25">
        <f t="shared" si="16"/>
        <v>2.3936170212765957E-2</v>
      </c>
      <c r="AK20" s="24">
        <v>376</v>
      </c>
      <c r="AL20" s="25">
        <f t="shared" si="17"/>
        <v>1</v>
      </c>
      <c r="AM20" s="22">
        <v>591</v>
      </c>
      <c r="AN20" s="23">
        <f t="shared" si="18"/>
        <v>0.63620981387478848</v>
      </c>
    </row>
    <row r="21" spans="1:40" x14ac:dyDescent="0.15">
      <c r="A21" s="20">
        <v>13</v>
      </c>
      <c r="B21" s="21" t="s">
        <v>27</v>
      </c>
      <c r="C21" s="24">
        <v>16</v>
      </c>
      <c r="D21" s="25">
        <f t="shared" si="0"/>
        <v>6.0606060606060608E-2</v>
      </c>
      <c r="E21" s="24">
        <v>40</v>
      </c>
      <c r="F21" s="25">
        <f t="shared" si="1"/>
        <v>0.15151515151515152</v>
      </c>
      <c r="G21" s="24">
        <v>2</v>
      </c>
      <c r="H21" s="25">
        <f t="shared" si="2"/>
        <v>7.575757575757576E-3</v>
      </c>
      <c r="I21" s="24">
        <v>12</v>
      </c>
      <c r="J21" s="25">
        <f t="shared" si="3"/>
        <v>4.5454545454545456E-2</v>
      </c>
      <c r="K21" s="24">
        <v>4</v>
      </c>
      <c r="L21" s="25">
        <f t="shared" si="4"/>
        <v>1.5151515151515152E-2</v>
      </c>
      <c r="M21" s="24">
        <v>90</v>
      </c>
      <c r="N21" s="25">
        <f t="shared" si="5"/>
        <v>0.34090909090909088</v>
      </c>
      <c r="O21" s="24">
        <v>78</v>
      </c>
      <c r="P21" s="25">
        <f t="shared" si="6"/>
        <v>0.29545454545454547</v>
      </c>
      <c r="Q21" s="24">
        <v>1</v>
      </c>
      <c r="R21" s="25">
        <f t="shared" si="7"/>
        <v>3.787878787878788E-3</v>
      </c>
      <c r="S21" s="24">
        <v>5</v>
      </c>
      <c r="T21" s="25">
        <f t="shared" si="8"/>
        <v>1.893939393939394E-2</v>
      </c>
      <c r="U21" s="24">
        <v>0</v>
      </c>
      <c r="V21" s="25">
        <f t="shared" si="9"/>
        <v>0</v>
      </c>
      <c r="W21" s="24">
        <v>7</v>
      </c>
      <c r="X21" s="25">
        <f t="shared" si="10"/>
        <v>2.6515151515151516E-2</v>
      </c>
      <c r="Y21" s="24">
        <v>2</v>
      </c>
      <c r="Z21" s="25">
        <f t="shared" si="11"/>
        <v>7.575757575757576E-3</v>
      </c>
      <c r="AA21" s="24">
        <v>0</v>
      </c>
      <c r="AB21" s="25">
        <f t="shared" si="12"/>
        <v>0</v>
      </c>
      <c r="AC21" s="24">
        <v>0</v>
      </c>
      <c r="AD21" s="25">
        <f t="shared" si="13"/>
        <v>0</v>
      </c>
      <c r="AE21" s="24">
        <v>0</v>
      </c>
      <c r="AF21" s="25">
        <f t="shared" si="14"/>
        <v>0</v>
      </c>
      <c r="AG21" s="24">
        <v>257</v>
      </c>
      <c r="AH21" s="25">
        <f t="shared" si="15"/>
        <v>0.97348484848484851</v>
      </c>
      <c r="AI21" s="24">
        <v>7</v>
      </c>
      <c r="AJ21" s="25">
        <f t="shared" si="16"/>
        <v>2.6515151515151516E-2</v>
      </c>
      <c r="AK21" s="24">
        <v>264</v>
      </c>
      <c r="AL21" s="25">
        <f t="shared" si="17"/>
        <v>1</v>
      </c>
      <c r="AM21" s="22">
        <v>414</v>
      </c>
      <c r="AN21" s="23">
        <f t="shared" si="18"/>
        <v>0.6376811594202898</v>
      </c>
    </row>
    <row r="22" spans="1:40" x14ac:dyDescent="0.15">
      <c r="A22" s="20">
        <v>13</v>
      </c>
      <c r="B22" s="21" t="s">
        <v>28</v>
      </c>
      <c r="C22" s="24">
        <v>10</v>
      </c>
      <c r="D22" s="25">
        <f t="shared" si="0"/>
        <v>3.875968992248062E-2</v>
      </c>
      <c r="E22" s="24">
        <v>43</v>
      </c>
      <c r="F22" s="25">
        <f t="shared" si="1"/>
        <v>0.16666666666666666</v>
      </c>
      <c r="G22" s="24">
        <v>3</v>
      </c>
      <c r="H22" s="25">
        <f t="shared" si="2"/>
        <v>1.1627906976744186E-2</v>
      </c>
      <c r="I22" s="24">
        <v>20</v>
      </c>
      <c r="J22" s="25">
        <f t="shared" si="3"/>
        <v>7.7519379844961239E-2</v>
      </c>
      <c r="K22" s="24">
        <v>7</v>
      </c>
      <c r="L22" s="25">
        <f t="shared" si="4"/>
        <v>2.7131782945736434E-2</v>
      </c>
      <c r="M22" s="24">
        <v>84</v>
      </c>
      <c r="N22" s="25">
        <f t="shared" si="5"/>
        <v>0.32558139534883723</v>
      </c>
      <c r="O22" s="24">
        <v>77</v>
      </c>
      <c r="P22" s="25">
        <f t="shared" si="6"/>
        <v>0.29844961240310075</v>
      </c>
      <c r="Q22" s="24">
        <v>0</v>
      </c>
      <c r="R22" s="25">
        <f t="shared" si="7"/>
        <v>0</v>
      </c>
      <c r="S22" s="24">
        <v>4</v>
      </c>
      <c r="T22" s="25">
        <f t="shared" si="8"/>
        <v>1.5503875968992248E-2</v>
      </c>
      <c r="U22" s="24">
        <v>1</v>
      </c>
      <c r="V22" s="25">
        <f t="shared" si="9"/>
        <v>3.875968992248062E-3</v>
      </c>
      <c r="W22" s="24">
        <v>0</v>
      </c>
      <c r="X22" s="25">
        <f t="shared" si="10"/>
        <v>0</v>
      </c>
      <c r="Y22" s="24">
        <v>0</v>
      </c>
      <c r="Z22" s="25">
        <f t="shared" si="11"/>
        <v>0</v>
      </c>
      <c r="AA22" s="24">
        <v>0</v>
      </c>
      <c r="AB22" s="25">
        <f t="shared" si="12"/>
        <v>0</v>
      </c>
      <c r="AC22" s="24">
        <v>0</v>
      </c>
      <c r="AD22" s="25">
        <f t="shared" si="13"/>
        <v>0</v>
      </c>
      <c r="AE22" s="24">
        <v>0</v>
      </c>
      <c r="AF22" s="25">
        <f t="shared" si="14"/>
        <v>0</v>
      </c>
      <c r="AG22" s="24">
        <v>249</v>
      </c>
      <c r="AH22" s="25">
        <f t="shared" si="15"/>
        <v>0.96511627906976749</v>
      </c>
      <c r="AI22" s="24">
        <v>9</v>
      </c>
      <c r="AJ22" s="25">
        <f t="shared" si="16"/>
        <v>3.4883720930232558E-2</v>
      </c>
      <c r="AK22" s="24">
        <v>258</v>
      </c>
      <c r="AL22" s="25">
        <f t="shared" si="17"/>
        <v>1</v>
      </c>
      <c r="AM22" s="22">
        <v>414</v>
      </c>
      <c r="AN22" s="23">
        <f t="shared" si="18"/>
        <v>0.62318840579710144</v>
      </c>
    </row>
    <row r="23" spans="1:40" x14ac:dyDescent="0.15">
      <c r="A23" s="20">
        <v>13</v>
      </c>
      <c r="B23" s="21" t="s">
        <v>29</v>
      </c>
      <c r="C23" s="24">
        <v>18</v>
      </c>
      <c r="D23" s="25">
        <f t="shared" si="0"/>
        <v>4.2857142857142858E-2</v>
      </c>
      <c r="E23" s="24">
        <v>81</v>
      </c>
      <c r="F23" s="25">
        <f t="shared" si="1"/>
        <v>0.19285714285714287</v>
      </c>
      <c r="G23" s="24">
        <v>2</v>
      </c>
      <c r="H23" s="25">
        <f t="shared" si="2"/>
        <v>4.7619047619047623E-3</v>
      </c>
      <c r="I23" s="24">
        <v>12</v>
      </c>
      <c r="J23" s="25">
        <f t="shared" si="3"/>
        <v>2.8571428571428571E-2</v>
      </c>
      <c r="K23" s="24">
        <v>20</v>
      </c>
      <c r="L23" s="25">
        <f t="shared" si="4"/>
        <v>4.7619047619047616E-2</v>
      </c>
      <c r="M23" s="24">
        <v>128</v>
      </c>
      <c r="N23" s="25">
        <f t="shared" si="5"/>
        <v>0.30476190476190479</v>
      </c>
      <c r="O23" s="24">
        <v>137</v>
      </c>
      <c r="P23" s="25">
        <f t="shared" si="6"/>
        <v>0.3261904761904762</v>
      </c>
      <c r="Q23" s="24">
        <v>2</v>
      </c>
      <c r="R23" s="25">
        <f t="shared" si="7"/>
        <v>4.7619047619047623E-3</v>
      </c>
      <c r="S23" s="24">
        <v>3</v>
      </c>
      <c r="T23" s="25">
        <f t="shared" si="8"/>
        <v>7.1428571428571426E-3</v>
      </c>
      <c r="U23" s="24">
        <v>2</v>
      </c>
      <c r="V23" s="25">
        <f t="shared" si="9"/>
        <v>4.7619047619047623E-3</v>
      </c>
      <c r="W23" s="24">
        <v>2</v>
      </c>
      <c r="X23" s="25">
        <f t="shared" si="10"/>
        <v>4.7619047619047623E-3</v>
      </c>
      <c r="Y23" s="24">
        <v>2</v>
      </c>
      <c r="Z23" s="25">
        <f t="shared" si="11"/>
        <v>4.7619047619047623E-3</v>
      </c>
      <c r="AA23" s="24">
        <v>0</v>
      </c>
      <c r="AB23" s="25">
        <f t="shared" si="12"/>
        <v>0</v>
      </c>
      <c r="AC23" s="24">
        <v>0</v>
      </c>
      <c r="AD23" s="25">
        <f t="shared" si="13"/>
        <v>0</v>
      </c>
      <c r="AE23" s="24">
        <v>1</v>
      </c>
      <c r="AF23" s="25">
        <f t="shared" si="14"/>
        <v>2.3809523809523812E-3</v>
      </c>
      <c r="AG23" s="24">
        <v>410</v>
      </c>
      <c r="AH23" s="25">
        <f t="shared" si="15"/>
        <v>0.97619047619047616</v>
      </c>
      <c r="AI23" s="24">
        <v>10</v>
      </c>
      <c r="AJ23" s="25">
        <f t="shared" si="16"/>
        <v>2.3809523809523808E-2</v>
      </c>
      <c r="AK23" s="24">
        <v>420</v>
      </c>
      <c r="AL23" s="25">
        <f t="shared" si="17"/>
        <v>1</v>
      </c>
      <c r="AM23" s="22">
        <v>705</v>
      </c>
      <c r="AN23" s="23">
        <f t="shared" si="18"/>
        <v>0.5957446808510638</v>
      </c>
    </row>
    <row r="24" spans="1:40" x14ac:dyDescent="0.15">
      <c r="A24" s="20">
        <v>13</v>
      </c>
      <c r="B24" s="21" t="s">
        <v>30</v>
      </c>
      <c r="C24" s="24">
        <v>22</v>
      </c>
      <c r="D24" s="25">
        <f t="shared" si="0"/>
        <v>5.8047493403693931E-2</v>
      </c>
      <c r="E24" s="24">
        <v>78</v>
      </c>
      <c r="F24" s="25">
        <f t="shared" si="1"/>
        <v>0.20580474934036938</v>
      </c>
      <c r="G24" s="24">
        <v>4</v>
      </c>
      <c r="H24" s="25">
        <f t="shared" si="2"/>
        <v>1.0554089709762533E-2</v>
      </c>
      <c r="I24" s="24">
        <v>13</v>
      </c>
      <c r="J24" s="25">
        <f t="shared" si="3"/>
        <v>3.430079155672823E-2</v>
      </c>
      <c r="K24" s="24">
        <v>13</v>
      </c>
      <c r="L24" s="25">
        <f t="shared" si="4"/>
        <v>3.430079155672823E-2</v>
      </c>
      <c r="M24" s="24">
        <v>105</v>
      </c>
      <c r="N24" s="25">
        <f t="shared" si="5"/>
        <v>0.27704485488126651</v>
      </c>
      <c r="O24" s="24">
        <v>122</v>
      </c>
      <c r="P24" s="25">
        <f t="shared" si="6"/>
        <v>0.32189973614775724</v>
      </c>
      <c r="Q24" s="24">
        <v>0</v>
      </c>
      <c r="R24" s="25">
        <f t="shared" si="7"/>
        <v>0</v>
      </c>
      <c r="S24" s="24">
        <v>1</v>
      </c>
      <c r="T24" s="25">
        <f t="shared" si="8"/>
        <v>2.6385224274406332E-3</v>
      </c>
      <c r="U24" s="24">
        <v>1</v>
      </c>
      <c r="V24" s="25">
        <f t="shared" si="9"/>
        <v>2.6385224274406332E-3</v>
      </c>
      <c r="W24" s="24">
        <v>5</v>
      </c>
      <c r="X24" s="25">
        <f t="shared" si="10"/>
        <v>1.3192612137203167E-2</v>
      </c>
      <c r="Y24" s="24">
        <v>2</v>
      </c>
      <c r="Z24" s="25">
        <f t="shared" si="11"/>
        <v>5.2770448548812663E-3</v>
      </c>
      <c r="AA24" s="24">
        <v>0</v>
      </c>
      <c r="AB24" s="25">
        <f t="shared" si="12"/>
        <v>0</v>
      </c>
      <c r="AC24" s="24">
        <v>0</v>
      </c>
      <c r="AD24" s="25">
        <f t="shared" si="13"/>
        <v>0</v>
      </c>
      <c r="AE24" s="24">
        <v>0</v>
      </c>
      <c r="AF24" s="25">
        <f t="shared" si="14"/>
        <v>0</v>
      </c>
      <c r="AG24" s="24">
        <v>366</v>
      </c>
      <c r="AH24" s="25">
        <f t="shared" si="15"/>
        <v>0.96569920844327173</v>
      </c>
      <c r="AI24" s="24">
        <v>13</v>
      </c>
      <c r="AJ24" s="25">
        <f t="shared" si="16"/>
        <v>3.430079155672823E-2</v>
      </c>
      <c r="AK24" s="24">
        <v>379</v>
      </c>
      <c r="AL24" s="25">
        <f t="shared" si="17"/>
        <v>1</v>
      </c>
      <c r="AM24" s="22">
        <v>704</v>
      </c>
      <c r="AN24" s="23">
        <f t="shared" si="18"/>
        <v>0.53835227272727271</v>
      </c>
    </row>
    <row r="25" spans="1:40" x14ac:dyDescent="0.15">
      <c r="A25" s="20">
        <v>13</v>
      </c>
      <c r="B25" s="21" t="s">
        <v>31</v>
      </c>
      <c r="C25" s="24">
        <v>19</v>
      </c>
      <c r="D25" s="25">
        <f t="shared" si="0"/>
        <v>4.5563549160671464E-2</v>
      </c>
      <c r="E25" s="24">
        <v>100</v>
      </c>
      <c r="F25" s="25">
        <f t="shared" si="1"/>
        <v>0.23980815347721823</v>
      </c>
      <c r="G25" s="24">
        <v>1</v>
      </c>
      <c r="H25" s="25">
        <f t="shared" si="2"/>
        <v>2.3980815347721821E-3</v>
      </c>
      <c r="I25" s="24">
        <v>16</v>
      </c>
      <c r="J25" s="25">
        <f t="shared" si="3"/>
        <v>3.8369304556354913E-2</v>
      </c>
      <c r="K25" s="24">
        <v>12</v>
      </c>
      <c r="L25" s="25">
        <f t="shared" si="4"/>
        <v>2.8776978417266189E-2</v>
      </c>
      <c r="M25" s="24">
        <v>132</v>
      </c>
      <c r="N25" s="25">
        <f t="shared" si="5"/>
        <v>0.31654676258992803</v>
      </c>
      <c r="O25" s="24">
        <v>104</v>
      </c>
      <c r="P25" s="25">
        <f t="shared" si="6"/>
        <v>0.24940047961630696</v>
      </c>
      <c r="Q25" s="24">
        <v>2</v>
      </c>
      <c r="R25" s="25">
        <f t="shared" si="7"/>
        <v>4.7961630695443642E-3</v>
      </c>
      <c r="S25" s="24">
        <v>6</v>
      </c>
      <c r="T25" s="25">
        <f t="shared" si="8"/>
        <v>1.4388489208633094E-2</v>
      </c>
      <c r="U25" s="24">
        <v>3</v>
      </c>
      <c r="V25" s="25">
        <f t="shared" si="9"/>
        <v>7.1942446043165471E-3</v>
      </c>
      <c r="W25" s="24">
        <v>4</v>
      </c>
      <c r="X25" s="25">
        <f t="shared" si="10"/>
        <v>9.5923261390887284E-3</v>
      </c>
      <c r="Y25" s="24">
        <v>6</v>
      </c>
      <c r="Z25" s="25">
        <f t="shared" si="11"/>
        <v>1.4388489208633094E-2</v>
      </c>
      <c r="AA25" s="24">
        <v>0</v>
      </c>
      <c r="AB25" s="25">
        <f t="shared" si="12"/>
        <v>0</v>
      </c>
      <c r="AC25" s="24">
        <v>0</v>
      </c>
      <c r="AD25" s="25">
        <f t="shared" si="13"/>
        <v>0</v>
      </c>
      <c r="AE25" s="24">
        <v>0</v>
      </c>
      <c r="AF25" s="25">
        <f t="shared" si="14"/>
        <v>0</v>
      </c>
      <c r="AG25" s="24">
        <v>405</v>
      </c>
      <c r="AH25" s="25">
        <f t="shared" si="15"/>
        <v>0.97122302158273377</v>
      </c>
      <c r="AI25" s="24">
        <v>12</v>
      </c>
      <c r="AJ25" s="25">
        <f t="shared" si="16"/>
        <v>2.8776978417266189E-2</v>
      </c>
      <c r="AK25" s="24">
        <v>417</v>
      </c>
      <c r="AL25" s="25">
        <f t="shared" si="17"/>
        <v>1</v>
      </c>
      <c r="AM25" s="22">
        <v>704</v>
      </c>
      <c r="AN25" s="23">
        <f t="shared" si="18"/>
        <v>0.59232954545454541</v>
      </c>
    </row>
    <row r="26" spans="1:40" x14ac:dyDescent="0.15">
      <c r="A26" s="20">
        <v>13</v>
      </c>
      <c r="B26" s="21" t="s">
        <v>32</v>
      </c>
      <c r="C26" s="24">
        <v>14</v>
      </c>
      <c r="D26" s="25">
        <f t="shared" si="0"/>
        <v>4.8275862068965517E-2</v>
      </c>
      <c r="E26" s="24">
        <v>82</v>
      </c>
      <c r="F26" s="25">
        <f t="shared" si="1"/>
        <v>0.28275862068965518</v>
      </c>
      <c r="G26" s="24">
        <v>6</v>
      </c>
      <c r="H26" s="25">
        <f t="shared" si="2"/>
        <v>2.0689655172413793E-2</v>
      </c>
      <c r="I26" s="24">
        <v>1</v>
      </c>
      <c r="J26" s="25">
        <f t="shared" si="3"/>
        <v>3.4482758620689655E-3</v>
      </c>
      <c r="K26" s="24">
        <v>5</v>
      </c>
      <c r="L26" s="25">
        <f t="shared" si="4"/>
        <v>1.7241379310344827E-2</v>
      </c>
      <c r="M26" s="24">
        <v>89</v>
      </c>
      <c r="N26" s="25">
        <f t="shared" si="5"/>
        <v>0.30689655172413793</v>
      </c>
      <c r="O26" s="24">
        <v>80</v>
      </c>
      <c r="P26" s="25">
        <f t="shared" si="6"/>
        <v>0.27586206896551724</v>
      </c>
      <c r="Q26" s="24">
        <v>0</v>
      </c>
      <c r="R26" s="25">
        <f t="shared" si="7"/>
        <v>0</v>
      </c>
      <c r="S26" s="24">
        <v>4</v>
      </c>
      <c r="T26" s="25">
        <f t="shared" si="8"/>
        <v>1.3793103448275862E-2</v>
      </c>
      <c r="U26" s="24">
        <v>0</v>
      </c>
      <c r="V26" s="25">
        <f t="shared" si="9"/>
        <v>0</v>
      </c>
      <c r="W26" s="24">
        <v>1</v>
      </c>
      <c r="X26" s="25">
        <f t="shared" si="10"/>
        <v>3.4482758620689655E-3</v>
      </c>
      <c r="Y26" s="24">
        <v>0</v>
      </c>
      <c r="Z26" s="25">
        <f t="shared" si="11"/>
        <v>0</v>
      </c>
      <c r="AA26" s="24">
        <v>0</v>
      </c>
      <c r="AB26" s="25">
        <f t="shared" si="12"/>
        <v>0</v>
      </c>
      <c r="AC26" s="24">
        <v>0</v>
      </c>
      <c r="AD26" s="25">
        <f t="shared" si="13"/>
        <v>0</v>
      </c>
      <c r="AE26" s="24">
        <v>0</v>
      </c>
      <c r="AF26" s="25">
        <f t="shared" si="14"/>
        <v>0</v>
      </c>
      <c r="AG26" s="24">
        <v>282</v>
      </c>
      <c r="AH26" s="25">
        <f t="shared" si="15"/>
        <v>0.97241379310344822</v>
      </c>
      <c r="AI26" s="24">
        <v>8</v>
      </c>
      <c r="AJ26" s="25">
        <f t="shared" si="16"/>
        <v>2.7586206896551724E-2</v>
      </c>
      <c r="AK26" s="24">
        <v>290</v>
      </c>
      <c r="AL26" s="25">
        <f t="shared" si="17"/>
        <v>1</v>
      </c>
      <c r="AM26" s="22">
        <v>517</v>
      </c>
      <c r="AN26" s="23">
        <f t="shared" si="18"/>
        <v>0.56092843326885877</v>
      </c>
    </row>
    <row r="27" spans="1:40" x14ac:dyDescent="0.15">
      <c r="A27" s="20">
        <v>13</v>
      </c>
      <c r="B27" s="21" t="s">
        <v>33</v>
      </c>
      <c r="C27" s="24">
        <v>10</v>
      </c>
      <c r="D27" s="25">
        <f t="shared" si="0"/>
        <v>3.5714285714285712E-2</v>
      </c>
      <c r="E27" s="24">
        <v>59</v>
      </c>
      <c r="F27" s="25">
        <f t="shared" si="1"/>
        <v>0.21071428571428572</v>
      </c>
      <c r="G27" s="24">
        <v>4</v>
      </c>
      <c r="H27" s="25">
        <f t="shared" si="2"/>
        <v>1.4285714285714285E-2</v>
      </c>
      <c r="I27" s="24">
        <v>13</v>
      </c>
      <c r="J27" s="25">
        <f t="shared" si="3"/>
        <v>4.642857142857143E-2</v>
      </c>
      <c r="K27" s="24">
        <v>3</v>
      </c>
      <c r="L27" s="25">
        <f t="shared" si="4"/>
        <v>1.0714285714285714E-2</v>
      </c>
      <c r="M27" s="24">
        <v>79</v>
      </c>
      <c r="N27" s="25">
        <f t="shared" si="5"/>
        <v>0.28214285714285714</v>
      </c>
      <c r="O27" s="24">
        <v>94</v>
      </c>
      <c r="P27" s="25">
        <f t="shared" si="6"/>
        <v>0.33571428571428569</v>
      </c>
      <c r="Q27" s="24">
        <v>3</v>
      </c>
      <c r="R27" s="25">
        <f t="shared" si="7"/>
        <v>1.0714285714285714E-2</v>
      </c>
      <c r="S27" s="24">
        <v>1</v>
      </c>
      <c r="T27" s="25">
        <f t="shared" si="8"/>
        <v>3.5714285714285713E-3</v>
      </c>
      <c r="U27" s="24">
        <v>1</v>
      </c>
      <c r="V27" s="25">
        <f t="shared" si="9"/>
        <v>3.5714285714285713E-3</v>
      </c>
      <c r="W27" s="24">
        <v>1</v>
      </c>
      <c r="X27" s="25">
        <f t="shared" si="10"/>
        <v>3.5714285714285713E-3</v>
      </c>
      <c r="Y27" s="24">
        <v>0</v>
      </c>
      <c r="Z27" s="25">
        <f t="shared" si="11"/>
        <v>0</v>
      </c>
      <c r="AA27" s="24">
        <v>0</v>
      </c>
      <c r="AB27" s="25">
        <f t="shared" si="12"/>
        <v>0</v>
      </c>
      <c r="AC27" s="24">
        <v>0</v>
      </c>
      <c r="AD27" s="25">
        <f t="shared" si="13"/>
        <v>0</v>
      </c>
      <c r="AE27" s="24">
        <v>0</v>
      </c>
      <c r="AF27" s="25">
        <f t="shared" si="14"/>
        <v>0</v>
      </c>
      <c r="AG27" s="24">
        <v>268</v>
      </c>
      <c r="AH27" s="25">
        <f t="shared" si="15"/>
        <v>0.95714285714285718</v>
      </c>
      <c r="AI27" s="24">
        <v>12</v>
      </c>
      <c r="AJ27" s="25">
        <f t="shared" si="16"/>
        <v>4.2857142857142858E-2</v>
      </c>
      <c r="AK27" s="24">
        <v>280</v>
      </c>
      <c r="AL27" s="25">
        <f t="shared" si="17"/>
        <v>1</v>
      </c>
      <c r="AM27" s="22">
        <v>517</v>
      </c>
      <c r="AN27" s="23">
        <f t="shared" si="18"/>
        <v>0.5415860735009671</v>
      </c>
    </row>
    <row r="28" spans="1:40" x14ac:dyDescent="0.15">
      <c r="A28" s="20">
        <v>13</v>
      </c>
      <c r="B28" s="21" t="s">
        <v>34</v>
      </c>
      <c r="C28" s="24">
        <v>18</v>
      </c>
      <c r="D28" s="25">
        <f t="shared" si="0"/>
        <v>6.7164179104477612E-2</v>
      </c>
      <c r="E28" s="24">
        <v>75</v>
      </c>
      <c r="F28" s="25">
        <f t="shared" si="1"/>
        <v>0.27985074626865669</v>
      </c>
      <c r="G28" s="24">
        <v>4</v>
      </c>
      <c r="H28" s="25">
        <f t="shared" si="2"/>
        <v>1.4925373134328358E-2</v>
      </c>
      <c r="I28" s="24">
        <v>4</v>
      </c>
      <c r="J28" s="25">
        <f t="shared" si="3"/>
        <v>1.4925373134328358E-2</v>
      </c>
      <c r="K28" s="24">
        <v>7</v>
      </c>
      <c r="L28" s="25">
        <f t="shared" si="4"/>
        <v>2.6119402985074626E-2</v>
      </c>
      <c r="M28" s="24">
        <v>74</v>
      </c>
      <c r="N28" s="25">
        <f t="shared" si="5"/>
        <v>0.27611940298507465</v>
      </c>
      <c r="O28" s="24">
        <v>61</v>
      </c>
      <c r="P28" s="25">
        <f t="shared" si="6"/>
        <v>0.22761194029850745</v>
      </c>
      <c r="Q28" s="24">
        <v>1</v>
      </c>
      <c r="R28" s="25">
        <f t="shared" si="7"/>
        <v>3.7313432835820895E-3</v>
      </c>
      <c r="S28" s="24">
        <v>1</v>
      </c>
      <c r="T28" s="25">
        <f t="shared" si="8"/>
        <v>3.7313432835820895E-3</v>
      </c>
      <c r="U28" s="24">
        <v>2</v>
      </c>
      <c r="V28" s="25">
        <f t="shared" si="9"/>
        <v>7.462686567164179E-3</v>
      </c>
      <c r="W28" s="24">
        <v>7</v>
      </c>
      <c r="X28" s="25">
        <f t="shared" si="10"/>
        <v>2.6119402985074626E-2</v>
      </c>
      <c r="Y28" s="24">
        <v>4</v>
      </c>
      <c r="Z28" s="25">
        <f t="shared" si="11"/>
        <v>1.4925373134328358E-2</v>
      </c>
      <c r="AA28" s="24">
        <v>0</v>
      </c>
      <c r="AB28" s="25">
        <f t="shared" si="12"/>
        <v>0</v>
      </c>
      <c r="AC28" s="24">
        <v>0</v>
      </c>
      <c r="AD28" s="25">
        <f t="shared" si="13"/>
        <v>0</v>
      </c>
      <c r="AE28" s="24">
        <v>0</v>
      </c>
      <c r="AF28" s="25">
        <f t="shared" si="14"/>
        <v>0</v>
      </c>
      <c r="AG28" s="24">
        <v>258</v>
      </c>
      <c r="AH28" s="25">
        <f t="shared" si="15"/>
        <v>0.96268656716417911</v>
      </c>
      <c r="AI28" s="24">
        <v>10</v>
      </c>
      <c r="AJ28" s="25">
        <f t="shared" si="16"/>
        <v>3.7313432835820892E-2</v>
      </c>
      <c r="AK28" s="24">
        <v>268</v>
      </c>
      <c r="AL28" s="25">
        <f t="shared" si="17"/>
        <v>1</v>
      </c>
      <c r="AM28" s="22">
        <v>517</v>
      </c>
      <c r="AN28" s="23">
        <f t="shared" si="18"/>
        <v>0.51837524177949712</v>
      </c>
    </row>
    <row r="29" spans="1:40" x14ac:dyDescent="0.15">
      <c r="A29" s="20">
        <v>13</v>
      </c>
      <c r="B29" s="21" t="s">
        <v>35</v>
      </c>
      <c r="C29" s="24">
        <v>12</v>
      </c>
      <c r="D29" s="25">
        <f t="shared" si="0"/>
        <v>4.7430830039525688E-2</v>
      </c>
      <c r="E29" s="24">
        <v>49</v>
      </c>
      <c r="F29" s="25">
        <f t="shared" si="1"/>
        <v>0.19367588932806323</v>
      </c>
      <c r="G29" s="24">
        <v>2</v>
      </c>
      <c r="H29" s="25">
        <f t="shared" si="2"/>
        <v>7.9051383399209481E-3</v>
      </c>
      <c r="I29" s="24">
        <v>0</v>
      </c>
      <c r="J29" s="25">
        <f t="shared" si="3"/>
        <v>0</v>
      </c>
      <c r="K29" s="24">
        <v>11</v>
      </c>
      <c r="L29" s="25">
        <f t="shared" si="4"/>
        <v>4.3478260869565216E-2</v>
      </c>
      <c r="M29" s="24">
        <v>95</v>
      </c>
      <c r="N29" s="25">
        <f t="shared" si="5"/>
        <v>0.37549407114624506</v>
      </c>
      <c r="O29" s="24">
        <v>65</v>
      </c>
      <c r="P29" s="25">
        <f t="shared" si="6"/>
        <v>0.25691699604743085</v>
      </c>
      <c r="Q29" s="24">
        <v>2</v>
      </c>
      <c r="R29" s="25">
        <f t="shared" si="7"/>
        <v>7.9051383399209481E-3</v>
      </c>
      <c r="S29" s="24">
        <v>4</v>
      </c>
      <c r="T29" s="25">
        <f t="shared" si="8"/>
        <v>1.5810276679841896E-2</v>
      </c>
      <c r="U29" s="24">
        <v>0</v>
      </c>
      <c r="V29" s="25">
        <f t="shared" si="9"/>
        <v>0</v>
      </c>
      <c r="W29" s="24">
        <v>2</v>
      </c>
      <c r="X29" s="25">
        <f t="shared" si="10"/>
        <v>7.9051383399209481E-3</v>
      </c>
      <c r="Y29" s="24">
        <v>1</v>
      </c>
      <c r="Z29" s="25">
        <f t="shared" si="11"/>
        <v>3.952569169960474E-3</v>
      </c>
      <c r="AA29" s="24">
        <v>0</v>
      </c>
      <c r="AB29" s="25">
        <f t="shared" si="12"/>
        <v>0</v>
      </c>
      <c r="AC29" s="24">
        <v>0</v>
      </c>
      <c r="AD29" s="25">
        <f t="shared" si="13"/>
        <v>0</v>
      </c>
      <c r="AE29" s="24">
        <v>0</v>
      </c>
      <c r="AF29" s="25">
        <f t="shared" si="14"/>
        <v>0</v>
      </c>
      <c r="AG29" s="24">
        <v>243</v>
      </c>
      <c r="AH29" s="25">
        <f t="shared" si="15"/>
        <v>0.96047430830039526</v>
      </c>
      <c r="AI29" s="24">
        <v>10</v>
      </c>
      <c r="AJ29" s="25">
        <f t="shared" si="16"/>
        <v>3.9525691699604744E-2</v>
      </c>
      <c r="AK29" s="24">
        <v>253</v>
      </c>
      <c r="AL29" s="25">
        <f t="shared" si="17"/>
        <v>1</v>
      </c>
      <c r="AM29" s="22">
        <v>446</v>
      </c>
      <c r="AN29" s="23">
        <f t="shared" si="18"/>
        <v>0.56726457399103136</v>
      </c>
    </row>
    <row r="30" spans="1:40" x14ac:dyDescent="0.15">
      <c r="A30" s="20">
        <v>13</v>
      </c>
      <c r="B30" s="21" t="s">
        <v>36</v>
      </c>
      <c r="C30" s="24">
        <v>14</v>
      </c>
      <c r="D30" s="25">
        <f t="shared" si="0"/>
        <v>5.6910569105691054E-2</v>
      </c>
      <c r="E30" s="24">
        <v>36</v>
      </c>
      <c r="F30" s="25">
        <f t="shared" si="1"/>
        <v>0.14634146341463414</v>
      </c>
      <c r="G30" s="24">
        <v>0</v>
      </c>
      <c r="H30" s="25">
        <f t="shared" si="2"/>
        <v>0</v>
      </c>
      <c r="I30" s="24">
        <v>8</v>
      </c>
      <c r="J30" s="25">
        <f t="shared" si="3"/>
        <v>3.2520325203252036E-2</v>
      </c>
      <c r="K30" s="24">
        <v>6</v>
      </c>
      <c r="L30" s="25">
        <f t="shared" si="4"/>
        <v>2.4390243902439025E-2</v>
      </c>
      <c r="M30" s="24">
        <v>86</v>
      </c>
      <c r="N30" s="25">
        <f t="shared" si="5"/>
        <v>0.34959349593495936</v>
      </c>
      <c r="O30" s="24">
        <v>82</v>
      </c>
      <c r="P30" s="25">
        <f t="shared" si="6"/>
        <v>0.33333333333333331</v>
      </c>
      <c r="Q30" s="24">
        <v>2</v>
      </c>
      <c r="R30" s="25">
        <f t="shared" si="7"/>
        <v>8.130081300813009E-3</v>
      </c>
      <c r="S30" s="24">
        <v>2</v>
      </c>
      <c r="T30" s="25">
        <f t="shared" si="8"/>
        <v>8.130081300813009E-3</v>
      </c>
      <c r="U30" s="24">
        <v>0</v>
      </c>
      <c r="V30" s="25">
        <f t="shared" si="9"/>
        <v>0</v>
      </c>
      <c r="W30" s="24">
        <v>2</v>
      </c>
      <c r="X30" s="25">
        <f t="shared" si="10"/>
        <v>8.130081300813009E-3</v>
      </c>
      <c r="Y30" s="24">
        <v>2</v>
      </c>
      <c r="Z30" s="25">
        <f t="shared" si="11"/>
        <v>8.130081300813009E-3</v>
      </c>
      <c r="AA30" s="24">
        <v>0</v>
      </c>
      <c r="AB30" s="25">
        <f t="shared" si="12"/>
        <v>0</v>
      </c>
      <c r="AC30" s="24">
        <v>0</v>
      </c>
      <c r="AD30" s="25">
        <f t="shared" si="13"/>
        <v>0</v>
      </c>
      <c r="AE30" s="24">
        <v>0</v>
      </c>
      <c r="AF30" s="25">
        <f t="shared" si="14"/>
        <v>0</v>
      </c>
      <c r="AG30" s="24">
        <v>240</v>
      </c>
      <c r="AH30" s="25">
        <f t="shared" si="15"/>
        <v>0.97560975609756095</v>
      </c>
      <c r="AI30" s="24">
        <v>6</v>
      </c>
      <c r="AJ30" s="25">
        <f t="shared" si="16"/>
        <v>2.4390243902439025E-2</v>
      </c>
      <c r="AK30" s="24">
        <v>246</v>
      </c>
      <c r="AL30" s="25">
        <f t="shared" si="17"/>
        <v>1</v>
      </c>
      <c r="AM30" s="22">
        <v>445</v>
      </c>
      <c r="AN30" s="23">
        <f t="shared" si="18"/>
        <v>0.55280898876404494</v>
      </c>
    </row>
    <row r="31" spans="1:40" x14ac:dyDescent="0.15">
      <c r="A31" s="20">
        <v>13</v>
      </c>
      <c r="B31" s="21" t="s">
        <v>37</v>
      </c>
      <c r="C31" s="24">
        <v>13</v>
      </c>
      <c r="D31" s="25">
        <f t="shared" si="0"/>
        <v>2.5440313111545987E-2</v>
      </c>
      <c r="E31" s="24">
        <v>116</v>
      </c>
      <c r="F31" s="25">
        <f t="shared" si="1"/>
        <v>0.22700587084148727</v>
      </c>
      <c r="G31" s="24">
        <v>3</v>
      </c>
      <c r="H31" s="25">
        <f t="shared" si="2"/>
        <v>5.8708414872798431E-3</v>
      </c>
      <c r="I31" s="24">
        <v>5</v>
      </c>
      <c r="J31" s="25">
        <f t="shared" si="3"/>
        <v>9.7847358121330719E-3</v>
      </c>
      <c r="K31" s="24">
        <v>15</v>
      </c>
      <c r="L31" s="25">
        <f t="shared" si="4"/>
        <v>2.9354207436399216E-2</v>
      </c>
      <c r="M31" s="24">
        <v>181</v>
      </c>
      <c r="N31" s="25">
        <f t="shared" si="5"/>
        <v>0.3542074363992172</v>
      </c>
      <c r="O31" s="24">
        <v>132</v>
      </c>
      <c r="P31" s="25">
        <f t="shared" si="6"/>
        <v>0.2583170254403131</v>
      </c>
      <c r="Q31" s="24">
        <v>3</v>
      </c>
      <c r="R31" s="25">
        <f t="shared" si="7"/>
        <v>5.8708414872798431E-3</v>
      </c>
      <c r="S31" s="24">
        <v>3</v>
      </c>
      <c r="T31" s="25">
        <f t="shared" si="8"/>
        <v>5.8708414872798431E-3</v>
      </c>
      <c r="U31" s="24">
        <v>4</v>
      </c>
      <c r="V31" s="25">
        <f t="shared" si="9"/>
        <v>7.8277886497064575E-3</v>
      </c>
      <c r="W31" s="24">
        <v>10</v>
      </c>
      <c r="X31" s="25">
        <f t="shared" si="10"/>
        <v>1.9569471624266144E-2</v>
      </c>
      <c r="Y31" s="24">
        <v>3</v>
      </c>
      <c r="Z31" s="25">
        <f t="shared" si="11"/>
        <v>5.8708414872798431E-3</v>
      </c>
      <c r="AA31" s="24">
        <v>0</v>
      </c>
      <c r="AB31" s="25">
        <f t="shared" si="12"/>
        <v>0</v>
      </c>
      <c r="AC31" s="24">
        <v>0</v>
      </c>
      <c r="AD31" s="25">
        <f t="shared" si="13"/>
        <v>0</v>
      </c>
      <c r="AE31" s="24">
        <v>0</v>
      </c>
      <c r="AF31" s="25">
        <f t="shared" si="14"/>
        <v>0</v>
      </c>
      <c r="AG31" s="24">
        <v>488</v>
      </c>
      <c r="AH31" s="25">
        <f t="shared" si="15"/>
        <v>0.95499021526418781</v>
      </c>
      <c r="AI31" s="24">
        <v>23</v>
      </c>
      <c r="AJ31" s="25">
        <f t="shared" si="16"/>
        <v>4.5009784735812131E-2</v>
      </c>
      <c r="AK31" s="24">
        <v>511</v>
      </c>
      <c r="AL31" s="25">
        <f t="shared" si="17"/>
        <v>1</v>
      </c>
      <c r="AM31" s="22">
        <v>733</v>
      </c>
      <c r="AN31" s="23">
        <f t="shared" si="18"/>
        <v>0.69713506139154158</v>
      </c>
    </row>
    <row r="32" spans="1:40" x14ac:dyDescent="0.15">
      <c r="A32" s="20">
        <v>13</v>
      </c>
      <c r="B32" s="21" t="s">
        <v>38</v>
      </c>
      <c r="C32" s="24">
        <v>14</v>
      </c>
      <c r="D32" s="25">
        <f t="shared" si="0"/>
        <v>4.5307443365695796E-2</v>
      </c>
      <c r="E32" s="24">
        <v>78</v>
      </c>
      <c r="F32" s="25">
        <f t="shared" si="1"/>
        <v>0.25242718446601942</v>
      </c>
      <c r="G32" s="24">
        <v>2</v>
      </c>
      <c r="H32" s="25">
        <f t="shared" si="2"/>
        <v>6.4724919093851136E-3</v>
      </c>
      <c r="I32" s="24">
        <v>6</v>
      </c>
      <c r="J32" s="25">
        <f t="shared" si="3"/>
        <v>1.9417475728155338E-2</v>
      </c>
      <c r="K32" s="24">
        <v>9</v>
      </c>
      <c r="L32" s="25">
        <f t="shared" si="4"/>
        <v>2.9126213592233011E-2</v>
      </c>
      <c r="M32" s="24">
        <v>89</v>
      </c>
      <c r="N32" s="25">
        <f t="shared" si="5"/>
        <v>0.28802588996763756</v>
      </c>
      <c r="O32" s="24">
        <v>89</v>
      </c>
      <c r="P32" s="25">
        <f t="shared" si="6"/>
        <v>0.28802588996763756</v>
      </c>
      <c r="Q32" s="24">
        <v>4</v>
      </c>
      <c r="R32" s="25">
        <f t="shared" si="7"/>
        <v>1.2944983818770227E-2</v>
      </c>
      <c r="S32" s="24">
        <v>1</v>
      </c>
      <c r="T32" s="25">
        <f t="shared" si="8"/>
        <v>3.2362459546925568E-3</v>
      </c>
      <c r="U32" s="24">
        <v>1</v>
      </c>
      <c r="V32" s="25">
        <f t="shared" si="9"/>
        <v>3.2362459546925568E-3</v>
      </c>
      <c r="W32" s="24">
        <v>3</v>
      </c>
      <c r="X32" s="25">
        <f t="shared" si="10"/>
        <v>9.7087378640776691E-3</v>
      </c>
      <c r="Y32" s="24">
        <v>4</v>
      </c>
      <c r="Z32" s="25">
        <f t="shared" si="11"/>
        <v>1.2944983818770227E-2</v>
      </c>
      <c r="AA32" s="24">
        <v>0</v>
      </c>
      <c r="AB32" s="25">
        <f t="shared" si="12"/>
        <v>0</v>
      </c>
      <c r="AC32" s="24">
        <v>0</v>
      </c>
      <c r="AD32" s="25">
        <f t="shared" si="13"/>
        <v>0</v>
      </c>
      <c r="AE32" s="24">
        <v>0</v>
      </c>
      <c r="AF32" s="25">
        <f t="shared" si="14"/>
        <v>0</v>
      </c>
      <c r="AG32" s="24">
        <v>300</v>
      </c>
      <c r="AH32" s="25">
        <f t="shared" si="15"/>
        <v>0.970873786407767</v>
      </c>
      <c r="AI32" s="24">
        <v>9</v>
      </c>
      <c r="AJ32" s="25">
        <f t="shared" si="16"/>
        <v>2.9126213592233011E-2</v>
      </c>
      <c r="AK32" s="24">
        <v>309</v>
      </c>
      <c r="AL32" s="25">
        <f t="shared" si="17"/>
        <v>1</v>
      </c>
      <c r="AM32" s="22">
        <v>474</v>
      </c>
      <c r="AN32" s="23">
        <f t="shared" si="18"/>
        <v>0.65189873417721522</v>
      </c>
    </row>
    <row r="33" spans="1:40" x14ac:dyDescent="0.15">
      <c r="A33" s="20">
        <v>13</v>
      </c>
      <c r="B33" s="21" t="s">
        <v>39</v>
      </c>
      <c r="C33" s="24">
        <v>15</v>
      </c>
      <c r="D33" s="25">
        <f t="shared" si="0"/>
        <v>5.3003533568904596E-2</v>
      </c>
      <c r="E33" s="24">
        <v>58</v>
      </c>
      <c r="F33" s="25">
        <f t="shared" si="1"/>
        <v>0.20494699646643111</v>
      </c>
      <c r="G33" s="24">
        <v>0</v>
      </c>
      <c r="H33" s="25">
        <f t="shared" si="2"/>
        <v>0</v>
      </c>
      <c r="I33" s="24">
        <v>4</v>
      </c>
      <c r="J33" s="25">
        <f t="shared" si="3"/>
        <v>1.4134275618374558E-2</v>
      </c>
      <c r="K33" s="24">
        <v>3</v>
      </c>
      <c r="L33" s="25">
        <f t="shared" si="4"/>
        <v>1.0600706713780919E-2</v>
      </c>
      <c r="M33" s="24">
        <v>101</v>
      </c>
      <c r="N33" s="25">
        <f t="shared" si="5"/>
        <v>0.35689045936395758</v>
      </c>
      <c r="O33" s="24">
        <v>82</v>
      </c>
      <c r="P33" s="25">
        <f t="shared" si="6"/>
        <v>0.28975265017667845</v>
      </c>
      <c r="Q33" s="24">
        <v>0</v>
      </c>
      <c r="R33" s="25">
        <f t="shared" si="7"/>
        <v>0</v>
      </c>
      <c r="S33" s="24">
        <v>5</v>
      </c>
      <c r="T33" s="25">
        <f t="shared" si="8"/>
        <v>1.7667844522968199E-2</v>
      </c>
      <c r="U33" s="24">
        <v>1</v>
      </c>
      <c r="V33" s="25">
        <f t="shared" si="9"/>
        <v>3.5335689045936395E-3</v>
      </c>
      <c r="W33" s="24">
        <v>1</v>
      </c>
      <c r="X33" s="25">
        <f t="shared" si="10"/>
        <v>3.5335689045936395E-3</v>
      </c>
      <c r="Y33" s="24">
        <v>0</v>
      </c>
      <c r="Z33" s="25">
        <f t="shared" si="11"/>
        <v>0</v>
      </c>
      <c r="AA33" s="24">
        <v>0</v>
      </c>
      <c r="AB33" s="25">
        <f t="shared" si="12"/>
        <v>0</v>
      </c>
      <c r="AC33" s="24">
        <v>0</v>
      </c>
      <c r="AD33" s="25">
        <f t="shared" si="13"/>
        <v>0</v>
      </c>
      <c r="AE33" s="24">
        <v>0</v>
      </c>
      <c r="AF33" s="25">
        <f t="shared" si="14"/>
        <v>0</v>
      </c>
      <c r="AG33" s="24">
        <v>270</v>
      </c>
      <c r="AH33" s="25">
        <f t="shared" si="15"/>
        <v>0.95406360424028269</v>
      </c>
      <c r="AI33" s="24">
        <v>13</v>
      </c>
      <c r="AJ33" s="25">
        <f t="shared" si="16"/>
        <v>4.5936395759717315E-2</v>
      </c>
      <c r="AK33" s="24">
        <v>283</v>
      </c>
      <c r="AL33" s="25">
        <f t="shared" si="17"/>
        <v>1</v>
      </c>
      <c r="AM33" s="22">
        <v>473</v>
      </c>
      <c r="AN33" s="23">
        <f t="shared" si="18"/>
        <v>0.59830866807610994</v>
      </c>
    </row>
    <row r="34" spans="1:40" x14ac:dyDescent="0.15">
      <c r="A34" s="20">
        <v>13</v>
      </c>
      <c r="B34" s="21" t="s">
        <v>40</v>
      </c>
      <c r="C34" s="24">
        <v>25</v>
      </c>
      <c r="D34" s="25">
        <f t="shared" si="0"/>
        <v>5.6689342403628121E-2</v>
      </c>
      <c r="E34" s="24">
        <v>91</v>
      </c>
      <c r="F34" s="25">
        <f t="shared" si="1"/>
        <v>0.20634920634920634</v>
      </c>
      <c r="G34" s="24">
        <v>5</v>
      </c>
      <c r="H34" s="25">
        <f t="shared" si="2"/>
        <v>1.1337868480725623E-2</v>
      </c>
      <c r="I34" s="24">
        <v>14</v>
      </c>
      <c r="J34" s="25">
        <f t="shared" si="3"/>
        <v>3.1746031746031744E-2</v>
      </c>
      <c r="K34" s="24">
        <v>7</v>
      </c>
      <c r="L34" s="25">
        <f t="shared" si="4"/>
        <v>1.5873015873015872E-2</v>
      </c>
      <c r="M34" s="24">
        <v>145</v>
      </c>
      <c r="N34" s="25">
        <f t="shared" si="5"/>
        <v>0.3287981859410431</v>
      </c>
      <c r="O34" s="24">
        <v>118</v>
      </c>
      <c r="P34" s="25">
        <f t="shared" si="6"/>
        <v>0.26757369614512472</v>
      </c>
      <c r="Q34" s="24">
        <v>2</v>
      </c>
      <c r="R34" s="25">
        <f t="shared" si="7"/>
        <v>4.5351473922902496E-3</v>
      </c>
      <c r="S34" s="24">
        <v>5</v>
      </c>
      <c r="T34" s="25">
        <f t="shared" si="8"/>
        <v>1.1337868480725623E-2</v>
      </c>
      <c r="U34" s="24">
        <v>4</v>
      </c>
      <c r="V34" s="25">
        <f t="shared" si="9"/>
        <v>9.0702947845804991E-3</v>
      </c>
      <c r="W34" s="24">
        <v>5</v>
      </c>
      <c r="X34" s="25">
        <f t="shared" si="10"/>
        <v>1.1337868480725623E-2</v>
      </c>
      <c r="Y34" s="24">
        <v>6</v>
      </c>
      <c r="Z34" s="25">
        <f t="shared" si="11"/>
        <v>1.3605442176870748E-2</v>
      </c>
      <c r="AA34" s="24">
        <v>0</v>
      </c>
      <c r="AB34" s="25">
        <f t="shared" si="12"/>
        <v>0</v>
      </c>
      <c r="AC34" s="24">
        <v>0</v>
      </c>
      <c r="AD34" s="25">
        <f t="shared" si="13"/>
        <v>0</v>
      </c>
      <c r="AE34" s="24">
        <v>1</v>
      </c>
      <c r="AF34" s="25">
        <f t="shared" si="14"/>
        <v>2.2675736961451248E-3</v>
      </c>
      <c r="AG34" s="24">
        <v>428</v>
      </c>
      <c r="AH34" s="25">
        <f t="shared" si="15"/>
        <v>0.97052154195011342</v>
      </c>
      <c r="AI34" s="24">
        <v>13</v>
      </c>
      <c r="AJ34" s="25">
        <f t="shared" si="16"/>
        <v>2.9478458049886622E-2</v>
      </c>
      <c r="AK34" s="24">
        <v>441</v>
      </c>
      <c r="AL34" s="25">
        <f t="shared" si="17"/>
        <v>1</v>
      </c>
      <c r="AM34" s="22">
        <v>739</v>
      </c>
      <c r="AN34" s="23">
        <f t="shared" si="18"/>
        <v>0.59675236806495269</v>
      </c>
    </row>
    <row r="35" spans="1:40" x14ac:dyDescent="0.15">
      <c r="A35" s="20">
        <v>13</v>
      </c>
      <c r="B35" s="21" t="s">
        <v>41</v>
      </c>
      <c r="C35" s="24">
        <v>0</v>
      </c>
      <c r="D35" s="25">
        <f t="shared" si="0"/>
        <v>0</v>
      </c>
      <c r="E35" s="24">
        <v>0</v>
      </c>
      <c r="F35" s="25">
        <f t="shared" si="1"/>
        <v>0</v>
      </c>
      <c r="G35" s="24">
        <v>0</v>
      </c>
      <c r="H35" s="25">
        <f t="shared" si="2"/>
        <v>0</v>
      </c>
      <c r="I35" s="24">
        <v>23</v>
      </c>
      <c r="J35" s="25">
        <f t="shared" si="3"/>
        <v>5.8375634517766499E-2</v>
      </c>
      <c r="K35" s="24">
        <v>19</v>
      </c>
      <c r="L35" s="25">
        <f t="shared" si="4"/>
        <v>4.8223350253807105E-2</v>
      </c>
      <c r="M35" s="24">
        <v>128</v>
      </c>
      <c r="N35" s="25">
        <f t="shared" si="5"/>
        <v>0.32487309644670048</v>
      </c>
      <c r="O35" s="24">
        <v>111</v>
      </c>
      <c r="P35" s="25">
        <f t="shared" si="6"/>
        <v>0.28172588832487311</v>
      </c>
      <c r="Q35" s="24">
        <v>1</v>
      </c>
      <c r="R35" s="25">
        <f t="shared" si="7"/>
        <v>2.5380710659898475E-3</v>
      </c>
      <c r="S35" s="24">
        <v>8</v>
      </c>
      <c r="T35" s="25">
        <f t="shared" si="8"/>
        <v>2.030456852791878E-2</v>
      </c>
      <c r="U35" s="24">
        <v>0</v>
      </c>
      <c r="V35" s="25">
        <f t="shared" si="9"/>
        <v>0</v>
      </c>
      <c r="W35" s="24">
        <v>98</v>
      </c>
      <c r="X35" s="25">
        <f t="shared" si="10"/>
        <v>0.24873096446700507</v>
      </c>
      <c r="Y35" s="24">
        <v>0</v>
      </c>
      <c r="Z35" s="25">
        <f t="shared" si="11"/>
        <v>0</v>
      </c>
      <c r="AA35" s="24">
        <v>0</v>
      </c>
      <c r="AB35" s="25">
        <f t="shared" si="12"/>
        <v>0</v>
      </c>
      <c r="AC35" s="24">
        <v>0</v>
      </c>
      <c r="AD35" s="25">
        <f t="shared" si="13"/>
        <v>0</v>
      </c>
      <c r="AE35" s="24">
        <v>0</v>
      </c>
      <c r="AF35" s="25">
        <f t="shared" si="14"/>
        <v>0</v>
      </c>
      <c r="AG35" s="24">
        <v>388</v>
      </c>
      <c r="AH35" s="25">
        <f t="shared" si="15"/>
        <v>0.98477157360406087</v>
      </c>
      <c r="AI35" s="24">
        <v>6</v>
      </c>
      <c r="AJ35" s="25">
        <f t="shared" si="16"/>
        <v>1.5228426395939087E-2</v>
      </c>
      <c r="AK35" s="24">
        <v>394</v>
      </c>
      <c r="AL35" s="25">
        <f t="shared" si="17"/>
        <v>1</v>
      </c>
      <c r="AM35" s="22">
        <v>634</v>
      </c>
      <c r="AN35" s="23">
        <f t="shared" si="18"/>
        <v>0.62145110410094639</v>
      </c>
    </row>
    <row r="36" spans="1:40" x14ac:dyDescent="0.15">
      <c r="A36" s="20">
        <v>13</v>
      </c>
      <c r="B36" s="21" t="s">
        <v>42</v>
      </c>
      <c r="C36" s="24">
        <v>8</v>
      </c>
      <c r="D36" s="25">
        <f t="shared" si="0"/>
        <v>1.6427104722792608E-2</v>
      </c>
      <c r="E36" s="24">
        <v>98</v>
      </c>
      <c r="F36" s="25">
        <f t="shared" si="1"/>
        <v>0.20123203285420946</v>
      </c>
      <c r="G36" s="24">
        <v>1</v>
      </c>
      <c r="H36" s="25">
        <f t="shared" si="2"/>
        <v>2.0533880903490761E-3</v>
      </c>
      <c r="I36" s="24">
        <v>7</v>
      </c>
      <c r="J36" s="25">
        <f t="shared" si="3"/>
        <v>1.4373716632443531E-2</v>
      </c>
      <c r="K36" s="24">
        <v>4</v>
      </c>
      <c r="L36" s="25">
        <f t="shared" si="4"/>
        <v>8.2135523613963042E-3</v>
      </c>
      <c r="M36" s="24">
        <v>172</v>
      </c>
      <c r="N36" s="25">
        <f t="shared" si="5"/>
        <v>0.35318275154004108</v>
      </c>
      <c r="O36" s="24">
        <v>168</v>
      </c>
      <c r="P36" s="25">
        <f t="shared" si="6"/>
        <v>0.34496919917864477</v>
      </c>
      <c r="Q36" s="24">
        <v>0</v>
      </c>
      <c r="R36" s="25">
        <f t="shared" si="7"/>
        <v>0</v>
      </c>
      <c r="S36" s="24">
        <v>3</v>
      </c>
      <c r="T36" s="25">
        <f t="shared" si="8"/>
        <v>6.1601642710472282E-3</v>
      </c>
      <c r="U36" s="24">
        <v>3</v>
      </c>
      <c r="V36" s="25">
        <f t="shared" si="9"/>
        <v>6.1601642710472282E-3</v>
      </c>
      <c r="W36" s="24">
        <v>2</v>
      </c>
      <c r="X36" s="25">
        <f t="shared" si="10"/>
        <v>4.1067761806981521E-3</v>
      </c>
      <c r="Y36" s="24">
        <v>3</v>
      </c>
      <c r="Z36" s="25">
        <f t="shared" si="11"/>
        <v>6.1601642710472282E-3</v>
      </c>
      <c r="AA36" s="24">
        <v>0</v>
      </c>
      <c r="AB36" s="25">
        <f t="shared" si="12"/>
        <v>0</v>
      </c>
      <c r="AC36" s="24">
        <v>0</v>
      </c>
      <c r="AD36" s="25">
        <f t="shared" si="13"/>
        <v>0</v>
      </c>
      <c r="AE36" s="24">
        <v>0</v>
      </c>
      <c r="AF36" s="25">
        <f t="shared" si="14"/>
        <v>0</v>
      </c>
      <c r="AG36" s="24">
        <v>469</v>
      </c>
      <c r="AH36" s="25">
        <f t="shared" si="15"/>
        <v>0.96303901437371664</v>
      </c>
      <c r="AI36" s="24">
        <v>18</v>
      </c>
      <c r="AJ36" s="25">
        <f t="shared" si="16"/>
        <v>3.6960985626283367E-2</v>
      </c>
      <c r="AK36" s="24">
        <v>487</v>
      </c>
      <c r="AL36" s="25">
        <f t="shared" si="17"/>
        <v>1</v>
      </c>
      <c r="AM36" s="26"/>
      <c r="AN36" s="27"/>
    </row>
    <row r="37" spans="1:40" x14ac:dyDescent="0.15">
      <c r="A37" s="20">
        <v>13</v>
      </c>
      <c r="B37" s="21" t="s">
        <v>43</v>
      </c>
      <c r="C37" s="24">
        <v>11</v>
      </c>
      <c r="D37" s="25">
        <f t="shared" si="0"/>
        <v>2.8645833333333332E-2</v>
      </c>
      <c r="E37" s="24">
        <v>69</v>
      </c>
      <c r="F37" s="25">
        <f t="shared" si="1"/>
        <v>0.1796875</v>
      </c>
      <c r="G37" s="24">
        <v>4</v>
      </c>
      <c r="H37" s="25">
        <f t="shared" si="2"/>
        <v>1.0416666666666666E-2</v>
      </c>
      <c r="I37" s="24">
        <v>7</v>
      </c>
      <c r="J37" s="25">
        <f t="shared" si="3"/>
        <v>1.8229166666666668E-2</v>
      </c>
      <c r="K37" s="24">
        <v>12</v>
      </c>
      <c r="L37" s="25">
        <f t="shared" si="4"/>
        <v>3.125E-2</v>
      </c>
      <c r="M37" s="24">
        <v>137</v>
      </c>
      <c r="N37" s="25">
        <f t="shared" si="5"/>
        <v>0.35677083333333331</v>
      </c>
      <c r="O37" s="24">
        <v>103</v>
      </c>
      <c r="P37" s="25">
        <f t="shared" si="6"/>
        <v>0.26822916666666669</v>
      </c>
      <c r="Q37" s="24">
        <v>3</v>
      </c>
      <c r="R37" s="25">
        <f t="shared" si="7"/>
        <v>7.8125E-3</v>
      </c>
      <c r="S37" s="24">
        <v>11</v>
      </c>
      <c r="T37" s="25">
        <f t="shared" si="8"/>
        <v>2.8645833333333332E-2</v>
      </c>
      <c r="U37" s="24">
        <v>2</v>
      </c>
      <c r="V37" s="25">
        <f t="shared" si="9"/>
        <v>5.208333333333333E-3</v>
      </c>
      <c r="W37" s="24">
        <v>3</v>
      </c>
      <c r="X37" s="25">
        <f t="shared" si="10"/>
        <v>7.8125E-3</v>
      </c>
      <c r="Y37" s="24">
        <v>4</v>
      </c>
      <c r="Z37" s="25">
        <f t="shared" si="11"/>
        <v>1.0416666666666666E-2</v>
      </c>
      <c r="AA37" s="24">
        <v>0</v>
      </c>
      <c r="AB37" s="25">
        <f t="shared" si="12"/>
        <v>0</v>
      </c>
      <c r="AC37" s="24">
        <v>1</v>
      </c>
      <c r="AD37" s="25">
        <f t="shared" si="13"/>
        <v>2.6041666666666665E-3</v>
      </c>
      <c r="AE37" s="24">
        <v>1</v>
      </c>
      <c r="AF37" s="25">
        <f t="shared" si="14"/>
        <v>2.6041666666666665E-3</v>
      </c>
      <c r="AG37" s="24">
        <v>368</v>
      </c>
      <c r="AH37" s="25">
        <f t="shared" si="15"/>
        <v>0.95833333333333337</v>
      </c>
      <c r="AI37" s="24">
        <v>16</v>
      </c>
      <c r="AJ37" s="25">
        <f t="shared" si="16"/>
        <v>4.1666666666666664E-2</v>
      </c>
      <c r="AK37" s="24">
        <v>384</v>
      </c>
      <c r="AL37" s="25">
        <f t="shared" si="17"/>
        <v>1</v>
      </c>
      <c r="AM37" s="22">
        <v>620</v>
      </c>
      <c r="AN37" s="23">
        <f t="shared" si="18"/>
        <v>0.61935483870967745</v>
      </c>
    </row>
    <row r="38" spans="1:40" x14ac:dyDescent="0.15">
      <c r="A38" s="20">
        <v>13</v>
      </c>
      <c r="B38" s="21" t="s">
        <v>44</v>
      </c>
      <c r="C38" s="24">
        <v>17</v>
      </c>
      <c r="D38" s="25">
        <f t="shared" si="0"/>
        <v>4.788732394366197E-2</v>
      </c>
      <c r="E38" s="24">
        <v>64</v>
      </c>
      <c r="F38" s="25">
        <f t="shared" si="1"/>
        <v>0.18028169014084508</v>
      </c>
      <c r="G38" s="24">
        <v>11</v>
      </c>
      <c r="H38" s="25">
        <f t="shared" si="2"/>
        <v>3.0985915492957747E-2</v>
      </c>
      <c r="I38" s="24">
        <v>7</v>
      </c>
      <c r="J38" s="25">
        <f t="shared" si="3"/>
        <v>1.9718309859154931E-2</v>
      </c>
      <c r="K38" s="24">
        <v>8</v>
      </c>
      <c r="L38" s="25">
        <f t="shared" si="4"/>
        <v>2.2535211267605635E-2</v>
      </c>
      <c r="M38" s="24">
        <v>99</v>
      </c>
      <c r="N38" s="25">
        <f t="shared" si="5"/>
        <v>0.27887323943661974</v>
      </c>
      <c r="O38" s="24">
        <v>113</v>
      </c>
      <c r="P38" s="25">
        <f t="shared" si="6"/>
        <v>0.3183098591549296</v>
      </c>
      <c r="Q38" s="24">
        <v>2</v>
      </c>
      <c r="R38" s="25">
        <f t="shared" si="7"/>
        <v>5.6338028169014088E-3</v>
      </c>
      <c r="S38" s="24">
        <v>10</v>
      </c>
      <c r="T38" s="25">
        <f t="shared" si="8"/>
        <v>2.8169014084507043E-2</v>
      </c>
      <c r="U38" s="24">
        <v>3</v>
      </c>
      <c r="V38" s="25">
        <f t="shared" si="9"/>
        <v>8.4507042253521118E-3</v>
      </c>
      <c r="W38" s="24">
        <v>4</v>
      </c>
      <c r="X38" s="25">
        <f t="shared" si="10"/>
        <v>1.1267605633802818E-2</v>
      </c>
      <c r="Y38" s="24">
        <v>3</v>
      </c>
      <c r="Z38" s="25">
        <f t="shared" si="11"/>
        <v>8.4507042253521118E-3</v>
      </c>
      <c r="AA38" s="24">
        <v>1</v>
      </c>
      <c r="AB38" s="25">
        <f t="shared" si="12"/>
        <v>2.8169014084507044E-3</v>
      </c>
      <c r="AC38" s="24">
        <v>0</v>
      </c>
      <c r="AD38" s="25">
        <f t="shared" si="13"/>
        <v>0</v>
      </c>
      <c r="AE38" s="24">
        <v>0</v>
      </c>
      <c r="AF38" s="25">
        <f t="shared" si="14"/>
        <v>0</v>
      </c>
      <c r="AG38" s="24">
        <v>342</v>
      </c>
      <c r="AH38" s="25">
        <f t="shared" si="15"/>
        <v>0.96338028169014089</v>
      </c>
      <c r="AI38" s="24">
        <v>13</v>
      </c>
      <c r="AJ38" s="25">
        <f t="shared" si="16"/>
        <v>3.6619718309859155E-2</v>
      </c>
      <c r="AK38" s="24">
        <v>355</v>
      </c>
      <c r="AL38" s="25">
        <f t="shared" si="17"/>
        <v>1</v>
      </c>
      <c r="AM38" s="22">
        <v>619</v>
      </c>
      <c r="AN38" s="23">
        <f t="shared" si="18"/>
        <v>0.57350565428109856</v>
      </c>
    </row>
    <row r="39" spans="1:40" x14ac:dyDescent="0.15">
      <c r="A39" s="20">
        <v>13</v>
      </c>
      <c r="B39" s="21" t="s">
        <v>45</v>
      </c>
      <c r="C39" s="24">
        <v>10</v>
      </c>
      <c r="D39" s="25">
        <f t="shared" si="0"/>
        <v>3.5335689045936397E-2</v>
      </c>
      <c r="E39" s="24">
        <v>47</v>
      </c>
      <c r="F39" s="25">
        <f t="shared" si="1"/>
        <v>0.16607773851590105</v>
      </c>
      <c r="G39" s="24">
        <v>1</v>
      </c>
      <c r="H39" s="25">
        <f t="shared" si="2"/>
        <v>3.5335689045936395E-3</v>
      </c>
      <c r="I39" s="24">
        <v>2</v>
      </c>
      <c r="J39" s="25">
        <f t="shared" si="3"/>
        <v>7.0671378091872791E-3</v>
      </c>
      <c r="K39" s="24">
        <v>15</v>
      </c>
      <c r="L39" s="25">
        <f t="shared" si="4"/>
        <v>5.3003533568904596E-2</v>
      </c>
      <c r="M39" s="24">
        <v>101</v>
      </c>
      <c r="N39" s="25">
        <f t="shared" si="5"/>
        <v>0.35689045936395758</v>
      </c>
      <c r="O39" s="24">
        <v>79</v>
      </c>
      <c r="P39" s="25">
        <f t="shared" si="6"/>
        <v>0.27915194346289751</v>
      </c>
      <c r="Q39" s="24">
        <v>2</v>
      </c>
      <c r="R39" s="25">
        <f t="shared" si="7"/>
        <v>7.0671378091872791E-3</v>
      </c>
      <c r="S39" s="24">
        <v>4</v>
      </c>
      <c r="T39" s="25">
        <f t="shared" si="8"/>
        <v>1.4134275618374558E-2</v>
      </c>
      <c r="U39" s="24">
        <v>1</v>
      </c>
      <c r="V39" s="25">
        <f t="shared" si="9"/>
        <v>3.5335689045936395E-3</v>
      </c>
      <c r="W39" s="24">
        <v>8</v>
      </c>
      <c r="X39" s="25">
        <f t="shared" si="10"/>
        <v>2.8268551236749116E-2</v>
      </c>
      <c r="Y39" s="24">
        <v>0</v>
      </c>
      <c r="Z39" s="25">
        <f t="shared" si="11"/>
        <v>0</v>
      </c>
      <c r="AA39" s="24">
        <v>0</v>
      </c>
      <c r="AB39" s="25">
        <f t="shared" si="12"/>
        <v>0</v>
      </c>
      <c r="AC39" s="24">
        <v>0</v>
      </c>
      <c r="AD39" s="25">
        <f t="shared" si="13"/>
        <v>0</v>
      </c>
      <c r="AE39" s="24">
        <v>0</v>
      </c>
      <c r="AF39" s="25">
        <f t="shared" si="14"/>
        <v>0</v>
      </c>
      <c r="AG39" s="24">
        <v>270</v>
      </c>
      <c r="AH39" s="25">
        <f t="shared" si="15"/>
        <v>0.95406360424028269</v>
      </c>
      <c r="AI39" s="24">
        <v>13</v>
      </c>
      <c r="AJ39" s="25">
        <f t="shared" si="16"/>
        <v>4.5936395759717315E-2</v>
      </c>
      <c r="AK39" s="24">
        <v>283</v>
      </c>
      <c r="AL39" s="25">
        <f t="shared" si="17"/>
        <v>1</v>
      </c>
      <c r="AM39" s="22">
        <v>544</v>
      </c>
      <c r="AN39" s="23">
        <f t="shared" si="18"/>
        <v>0.52022058823529416</v>
      </c>
    </row>
    <row r="40" spans="1:40" x14ac:dyDescent="0.15">
      <c r="A40" s="20">
        <v>13</v>
      </c>
      <c r="B40" s="21" t="s">
        <v>46</v>
      </c>
      <c r="C40" s="24">
        <v>11</v>
      </c>
      <c r="D40" s="25">
        <f t="shared" si="0"/>
        <v>3.6666666666666667E-2</v>
      </c>
      <c r="E40" s="24">
        <v>46</v>
      </c>
      <c r="F40" s="25">
        <f t="shared" si="1"/>
        <v>0.15333333333333332</v>
      </c>
      <c r="G40" s="24">
        <v>1</v>
      </c>
      <c r="H40" s="25">
        <f t="shared" si="2"/>
        <v>3.3333333333333335E-3</v>
      </c>
      <c r="I40" s="24">
        <v>3</v>
      </c>
      <c r="J40" s="25">
        <f t="shared" si="3"/>
        <v>0.01</v>
      </c>
      <c r="K40" s="24">
        <v>9</v>
      </c>
      <c r="L40" s="25">
        <f t="shared" si="4"/>
        <v>0.03</v>
      </c>
      <c r="M40" s="24">
        <v>110</v>
      </c>
      <c r="N40" s="25">
        <f t="shared" si="5"/>
        <v>0.36666666666666664</v>
      </c>
      <c r="O40" s="24">
        <v>92</v>
      </c>
      <c r="P40" s="25">
        <f t="shared" si="6"/>
        <v>0.30666666666666664</v>
      </c>
      <c r="Q40" s="24">
        <v>1</v>
      </c>
      <c r="R40" s="25">
        <f t="shared" si="7"/>
        <v>3.3333333333333335E-3</v>
      </c>
      <c r="S40" s="24">
        <v>8</v>
      </c>
      <c r="T40" s="25">
        <f t="shared" si="8"/>
        <v>2.6666666666666668E-2</v>
      </c>
      <c r="U40" s="24">
        <v>2</v>
      </c>
      <c r="V40" s="25">
        <f t="shared" si="9"/>
        <v>6.6666666666666671E-3</v>
      </c>
      <c r="W40" s="24">
        <v>3</v>
      </c>
      <c r="X40" s="25">
        <f t="shared" si="10"/>
        <v>0.01</v>
      </c>
      <c r="Y40" s="24">
        <v>0</v>
      </c>
      <c r="Z40" s="25">
        <f t="shared" si="11"/>
        <v>0</v>
      </c>
      <c r="AA40" s="24">
        <v>0</v>
      </c>
      <c r="AB40" s="25">
        <f t="shared" si="12"/>
        <v>0</v>
      </c>
      <c r="AC40" s="24">
        <v>0</v>
      </c>
      <c r="AD40" s="25">
        <f t="shared" si="13"/>
        <v>0</v>
      </c>
      <c r="AE40" s="24">
        <v>0</v>
      </c>
      <c r="AF40" s="25">
        <f t="shared" si="14"/>
        <v>0</v>
      </c>
      <c r="AG40" s="24">
        <v>286</v>
      </c>
      <c r="AH40" s="25">
        <f t="shared" si="15"/>
        <v>0.95333333333333337</v>
      </c>
      <c r="AI40" s="24">
        <v>14</v>
      </c>
      <c r="AJ40" s="25">
        <f t="shared" si="16"/>
        <v>4.6666666666666669E-2</v>
      </c>
      <c r="AK40" s="24">
        <v>300</v>
      </c>
      <c r="AL40" s="25">
        <f t="shared" si="17"/>
        <v>1</v>
      </c>
      <c r="AM40" s="22">
        <v>543</v>
      </c>
      <c r="AN40" s="23">
        <f t="shared" si="18"/>
        <v>0.5524861878453039</v>
      </c>
    </row>
    <row r="41" spans="1:40" x14ac:dyDescent="0.15">
      <c r="A41" s="20">
        <v>13</v>
      </c>
      <c r="B41" s="21" t="s">
        <v>47</v>
      </c>
      <c r="C41" s="24">
        <v>44</v>
      </c>
      <c r="D41" s="25">
        <f t="shared" si="0"/>
        <v>0.1111111111111111</v>
      </c>
      <c r="E41" s="24">
        <v>103</v>
      </c>
      <c r="F41" s="25">
        <f t="shared" si="1"/>
        <v>0.26010101010101011</v>
      </c>
      <c r="G41" s="24">
        <v>3</v>
      </c>
      <c r="H41" s="25">
        <f t="shared" si="2"/>
        <v>7.575757575757576E-3</v>
      </c>
      <c r="I41" s="24">
        <v>2</v>
      </c>
      <c r="J41" s="25">
        <f t="shared" si="3"/>
        <v>5.0505050505050509E-3</v>
      </c>
      <c r="K41" s="24">
        <v>4</v>
      </c>
      <c r="L41" s="25">
        <f t="shared" si="4"/>
        <v>1.0101010101010102E-2</v>
      </c>
      <c r="M41" s="24">
        <v>108</v>
      </c>
      <c r="N41" s="25">
        <f t="shared" si="5"/>
        <v>0.27272727272727271</v>
      </c>
      <c r="O41" s="24">
        <v>104</v>
      </c>
      <c r="P41" s="25">
        <f t="shared" si="6"/>
        <v>0.26262626262626265</v>
      </c>
      <c r="Q41" s="24">
        <v>2</v>
      </c>
      <c r="R41" s="25">
        <f t="shared" si="7"/>
        <v>5.0505050505050509E-3</v>
      </c>
      <c r="S41" s="24">
        <v>7</v>
      </c>
      <c r="T41" s="25">
        <f t="shared" si="8"/>
        <v>1.7676767676767676E-2</v>
      </c>
      <c r="U41" s="24">
        <v>2</v>
      </c>
      <c r="V41" s="25">
        <f t="shared" si="9"/>
        <v>5.0505050505050509E-3</v>
      </c>
      <c r="W41" s="24">
        <v>4</v>
      </c>
      <c r="X41" s="25">
        <f t="shared" si="10"/>
        <v>1.0101010101010102E-2</v>
      </c>
      <c r="Y41" s="24">
        <v>2</v>
      </c>
      <c r="Z41" s="25">
        <f t="shared" si="11"/>
        <v>5.0505050505050509E-3</v>
      </c>
      <c r="AA41" s="24">
        <v>0</v>
      </c>
      <c r="AB41" s="25">
        <f t="shared" si="12"/>
        <v>0</v>
      </c>
      <c r="AC41" s="24">
        <v>0</v>
      </c>
      <c r="AD41" s="25">
        <f t="shared" si="13"/>
        <v>0</v>
      </c>
      <c r="AE41" s="24">
        <v>0</v>
      </c>
      <c r="AF41" s="25">
        <f t="shared" si="14"/>
        <v>0</v>
      </c>
      <c r="AG41" s="24">
        <v>385</v>
      </c>
      <c r="AH41" s="25">
        <f t="shared" si="15"/>
        <v>0.97222222222222221</v>
      </c>
      <c r="AI41" s="24">
        <v>11</v>
      </c>
      <c r="AJ41" s="25">
        <f t="shared" si="16"/>
        <v>2.7777777777777776E-2</v>
      </c>
      <c r="AK41" s="24">
        <v>396</v>
      </c>
      <c r="AL41" s="25">
        <f t="shared" si="17"/>
        <v>1</v>
      </c>
      <c r="AM41" s="22">
        <v>615</v>
      </c>
      <c r="AN41" s="23">
        <f t="shared" si="18"/>
        <v>0.64390243902439026</v>
      </c>
    </row>
    <row r="42" spans="1:40" x14ac:dyDescent="0.15">
      <c r="A42" s="20">
        <v>13</v>
      </c>
      <c r="B42" s="21" t="s">
        <v>48</v>
      </c>
      <c r="C42" s="24">
        <v>22</v>
      </c>
      <c r="D42" s="25">
        <f t="shared" si="0"/>
        <v>5.8510638297872342E-2</v>
      </c>
      <c r="E42" s="24">
        <v>83</v>
      </c>
      <c r="F42" s="25">
        <f t="shared" si="1"/>
        <v>0.22074468085106383</v>
      </c>
      <c r="G42" s="24">
        <v>4</v>
      </c>
      <c r="H42" s="25">
        <f t="shared" si="2"/>
        <v>1.0638297872340425E-2</v>
      </c>
      <c r="I42" s="24">
        <v>7</v>
      </c>
      <c r="J42" s="25">
        <f t="shared" si="3"/>
        <v>1.8617021276595744E-2</v>
      </c>
      <c r="K42" s="24">
        <v>11</v>
      </c>
      <c r="L42" s="25">
        <f t="shared" si="4"/>
        <v>2.9255319148936171E-2</v>
      </c>
      <c r="M42" s="24">
        <v>144</v>
      </c>
      <c r="N42" s="25">
        <f t="shared" si="5"/>
        <v>0.38297872340425532</v>
      </c>
      <c r="O42" s="24">
        <v>88</v>
      </c>
      <c r="P42" s="25">
        <f t="shared" si="6"/>
        <v>0.23404255319148937</v>
      </c>
      <c r="Q42" s="24">
        <v>2</v>
      </c>
      <c r="R42" s="25">
        <f t="shared" si="7"/>
        <v>5.3191489361702126E-3</v>
      </c>
      <c r="S42" s="24">
        <v>5</v>
      </c>
      <c r="T42" s="25">
        <f t="shared" si="8"/>
        <v>1.3297872340425532E-2</v>
      </c>
      <c r="U42" s="24">
        <v>0</v>
      </c>
      <c r="V42" s="25">
        <f t="shared" si="9"/>
        <v>0</v>
      </c>
      <c r="W42" s="24">
        <v>3</v>
      </c>
      <c r="X42" s="25">
        <f t="shared" si="10"/>
        <v>7.9787234042553185E-3</v>
      </c>
      <c r="Y42" s="24">
        <v>2</v>
      </c>
      <c r="Z42" s="25">
        <f t="shared" si="11"/>
        <v>5.3191489361702126E-3</v>
      </c>
      <c r="AA42" s="24">
        <v>0</v>
      </c>
      <c r="AB42" s="25">
        <f t="shared" si="12"/>
        <v>0</v>
      </c>
      <c r="AC42" s="24">
        <v>0</v>
      </c>
      <c r="AD42" s="25">
        <f t="shared" si="13"/>
        <v>0</v>
      </c>
      <c r="AE42" s="24">
        <v>0</v>
      </c>
      <c r="AF42" s="25">
        <f t="shared" si="14"/>
        <v>0</v>
      </c>
      <c r="AG42" s="24">
        <v>371</v>
      </c>
      <c r="AH42" s="25">
        <f t="shared" si="15"/>
        <v>0.98670212765957444</v>
      </c>
      <c r="AI42" s="24">
        <v>5</v>
      </c>
      <c r="AJ42" s="25">
        <f t="shared" si="16"/>
        <v>1.3297872340425532E-2</v>
      </c>
      <c r="AK42" s="24">
        <v>376</v>
      </c>
      <c r="AL42" s="25">
        <f t="shared" si="17"/>
        <v>1</v>
      </c>
      <c r="AM42" s="22">
        <v>615</v>
      </c>
      <c r="AN42" s="23">
        <f t="shared" si="18"/>
        <v>0.61138211382113816</v>
      </c>
    </row>
    <row r="43" spans="1:40" x14ac:dyDescent="0.15">
      <c r="A43" s="20">
        <v>13</v>
      </c>
      <c r="B43" s="21" t="s">
        <v>49</v>
      </c>
      <c r="C43" s="24">
        <v>12</v>
      </c>
      <c r="D43" s="25">
        <f t="shared" si="0"/>
        <v>3.4188034188034191E-2</v>
      </c>
      <c r="E43" s="24">
        <v>82</v>
      </c>
      <c r="F43" s="25">
        <f t="shared" si="1"/>
        <v>0.23361823361823361</v>
      </c>
      <c r="G43" s="24">
        <v>2</v>
      </c>
      <c r="H43" s="25">
        <f t="shared" si="2"/>
        <v>5.6980056980056983E-3</v>
      </c>
      <c r="I43" s="24">
        <v>5</v>
      </c>
      <c r="J43" s="25">
        <f t="shared" si="3"/>
        <v>1.4245014245014245E-2</v>
      </c>
      <c r="K43" s="24">
        <v>5</v>
      </c>
      <c r="L43" s="25">
        <f t="shared" si="4"/>
        <v>1.4245014245014245E-2</v>
      </c>
      <c r="M43" s="24">
        <v>126</v>
      </c>
      <c r="N43" s="25">
        <f t="shared" si="5"/>
        <v>0.35897435897435898</v>
      </c>
      <c r="O43" s="24">
        <v>93</v>
      </c>
      <c r="P43" s="25">
        <f t="shared" si="6"/>
        <v>0.26495726495726496</v>
      </c>
      <c r="Q43" s="24">
        <v>2</v>
      </c>
      <c r="R43" s="25">
        <f t="shared" si="7"/>
        <v>5.6980056980056983E-3</v>
      </c>
      <c r="S43" s="24">
        <v>5</v>
      </c>
      <c r="T43" s="25">
        <f t="shared" si="8"/>
        <v>1.4245014245014245E-2</v>
      </c>
      <c r="U43" s="24">
        <v>2</v>
      </c>
      <c r="V43" s="25">
        <f t="shared" si="9"/>
        <v>5.6980056980056983E-3</v>
      </c>
      <c r="W43" s="24">
        <v>1</v>
      </c>
      <c r="X43" s="25">
        <f t="shared" si="10"/>
        <v>2.8490028490028491E-3</v>
      </c>
      <c r="Y43" s="24">
        <v>1</v>
      </c>
      <c r="Z43" s="25">
        <f t="shared" si="11"/>
        <v>2.8490028490028491E-3</v>
      </c>
      <c r="AA43" s="24">
        <v>0</v>
      </c>
      <c r="AB43" s="25">
        <f t="shared" si="12"/>
        <v>0</v>
      </c>
      <c r="AC43" s="24">
        <v>0</v>
      </c>
      <c r="AD43" s="25">
        <f t="shared" si="13"/>
        <v>0</v>
      </c>
      <c r="AE43" s="24">
        <v>0</v>
      </c>
      <c r="AF43" s="25">
        <f t="shared" si="14"/>
        <v>0</v>
      </c>
      <c r="AG43" s="24">
        <v>336</v>
      </c>
      <c r="AH43" s="25">
        <f t="shared" si="15"/>
        <v>0.95726495726495731</v>
      </c>
      <c r="AI43" s="24">
        <v>15</v>
      </c>
      <c r="AJ43" s="25">
        <f t="shared" si="16"/>
        <v>4.2735042735042736E-2</v>
      </c>
      <c r="AK43" s="24">
        <v>351</v>
      </c>
      <c r="AL43" s="25">
        <f t="shared" si="17"/>
        <v>1</v>
      </c>
      <c r="AM43" s="22">
        <v>666</v>
      </c>
      <c r="AN43" s="23">
        <f t="shared" si="18"/>
        <v>0.52702702702702697</v>
      </c>
    </row>
    <row r="44" spans="1:40" x14ac:dyDescent="0.15">
      <c r="A44" s="20">
        <v>13</v>
      </c>
      <c r="B44" s="21" t="s">
        <v>50</v>
      </c>
      <c r="C44" s="24">
        <v>23</v>
      </c>
      <c r="D44" s="25">
        <f t="shared" si="0"/>
        <v>6.5155807365439092E-2</v>
      </c>
      <c r="E44" s="24">
        <v>75</v>
      </c>
      <c r="F44" s="25">
        <f t="shared" si="1"/>
        <v>0.21246458923512748</v>
      </c>
      <c r="G44" s="24">
        <v>3</v>
      </c>
      <c r="H44" s="25">
        <f t="shared" si="2"/>
        <v>8.4985835694051E-3</v>
      </c>
      <c r="I44" s="24">
        <v>12</v>
      </c>
      <c r="J44" s="25">
        <f t="shared" si="3"/>
        <v>3.39943342776204E-2</v>
      </c>
      <c r="K44" s="24">
        <v>8</v>
      </c>
      <c r="L44" s="25">
        <f t="shared" si="4"/>
        <v>2.2662889518413599E-2</v>
      </c>
      <c r="M44" s="24">
        <v>106</v>
      </c>
      <c r="N44" s="25">
        <f t="shared" si="5"/>
        <v>0.3002832861189802</v>
      </c>
      <c r="O44" s="24">
        <v>97</v>
      </c>
      <c r="P44" s="25">
        <f t="shared" si="6"/>
        <v>0.27478753541076489</v>
      </c>
      <c r="Q44" s="24">
        <v>4</v>
      </c>
      <c r="R44" s="25">
        <f t="shared" si="7"/>
        <v>1.1331444759206799E-2</v>
      </c>
      <c r="S44" s="24">
        <v>1</v>
      </c>
      <c r="T44" s="25">
        <f t="shared" si="8"/>
        <v>2.8328611898016999E-3</v>
      </c>
      <c r="U44" s="24">
        <v>1</v>
      </c>
      <c r="V44" s="25">
        <f t="shared" si="9"/>
        <v>2.8328611898016999E-3</v>
      </c>
      <c r="W44" s="24">
        <v>2</v>
      </c>
      <c r="X44" s="25">
        <f t="shared" si="10"/>
        <v>5.6657223796033997E-3</v>
      </c>
      <c r="Y44" s="24">
        <v>1</v>
      </c>
      <c r="Z44" s="25">
        <f t="shared" si="11"/>
        <v>2.8328611898016999E-3</v>
      </c>
      <c r="AA44" s="24">
        <v>0</v>
      </c>
      <c r="AB44" s="25">
        <f t="shared" si="12"/>
        <v>0</v>
      </c>
      <c r="AC44" s="24">
        <v>0</v>
      </c>
      <c r="AD44" s="25">
        <f t="shared" si="13"/>
        <v>0</v>
      </c>
      <c r="AE44" s="24">
        <v>0</v>
      </c>
      <c r="AF44" s="25">
        <f t="shared" si="14"/>
        <v>0</v>
      </c>
      <c r="AG44" s="24">
        <v>333</v>
      </c>
      <c r="AH44" s="25">
        <f t="shared" si="15"/>
        <v>0.943342776203966</v>
      </c>
      <c r="AI44" s="24">
        <v>20</v>
      </c>
      <c r="AJ44" s="25">
        <f t="shared" si="16"/>
        <v>5.6657223796033995E-2</v>
      </c>
      <c r="AK44" s="24">
        <v>353</v>
      </c>
      <c r="AL44" s="25">
        <f t="shared" si="17"/>
        <v>1</v>
      </c>
      <c r="AM44" s="22">
        <v>665</v>
      </c>
      <c r="AN44" s="23">
        <f t="shared" si="18"/>
        <v>0.53082706766917298</v>
      </c>
    </row>
    <row r="45" spans="1:40" x14ac:dyDescent="0.15">
      <c r="A45" s="20">
        <v>13</v>
      </c>
      <c r="B45" s="21" t="s">
        <v>51</v>
      </c>
      <c r="C45" s="24">
        <v>16</v>
      </c>
      <c r="D45" s="25">
        <f t="shared" si="0"/>
        <v>4.8484848484848485E-2</v>
      </c>
      <c r="E45" s="24">
        <v>78</v>
      </c>
      <c r="F45" s="25">
        <f t="shared" si="1"/>
        <v>0.23636363636363636</v>
      </c>
      <c r="G45" s="24">
        <v>2</v>
      </c>
      <c r="H45" s="25">
        <f t="shared" si="2"/>
        <v>6.0606060606060606E-3</v>
      </c>
      <c r="I45" s="24">
        <v>9</v>
      </c>
      <c r="J45" s="25">
        <f t="shared" si="3"/>
        <v>2.7272727272727271E-2</v>
      </c>
      <c r="K45" s="24">
        <v>4</v>
      </c>
      <c r="L45" s="25">
        <f t="shared" si="4"/>
        <v>1.2121212121212121E-2</v>
      </c>
      <c r="M45" s="24">
        <v>108</v>
      </c>
      <c r="N45" s="25">
        <f t="shared" si="5"/>
        <v>0.32727272727272727</v>
      </c>
      <c r="O45" s="24">
        <v>85</v>
      </c>
      <c r="P45" s="25">
        <f t="shared" si="6"/>
        <v>0.25757575757575757</v>
      </c>
      <c r="Q45" s="24">
        <v>4</v>
      </c>
      <c r="R45" s="25">
        <f t="shared" si="7"/>
        <v>1.2121212121212121E-2</v>
      </c>
      <c r="S45" s="24">
        <v>3</v>
      </c>
      <c r="T45" s="25">
        <f t="shared" si="8"/>
        <v>9.0909090909090905E-3</v>
      </c>
      <c r="U45" s="24">
        <v>1</v>
      </c>
      <c r="V45" s="25">
        <f t="shared" si="9"/>
        <v>3.0303030303030303E-3</v>
      </c>
      <c r="W45" s="24">
        <v>9</v>
      </c>
      <c r="X45" s="25">
        <f t="shared" si="10"/>
        <v>2.7272727272727271E-2</v>
      </c>
      <c r="Y45" s="24">
        <v>1</v>
      </c>
      <c r="Z45" s="25">
        <f t="shared" si="11"/>
        <v>3.0303030303030303E-3</v>
      </c>
      <c r="AA45" s="24">
        <v>0</v>
      </c>
      <c r="AB45" s="25">
        <f t="shared" si="12"/>
        <v>0</v>
      </c>
      <c r="AC45" s="24">
        <v>0</v>
      </c>
      <c r="AD45" s="25">
        <f t="shared" si="13"/>
        <v>0</v>
      </c>
      <c r="AE45" s="24">
        <v>0</v>
      </c>
      <c r="AF45" s="25">
        <f t="shared" si="14"/>
        <v>0</v>
      </c>
      <c r="AG45" s="24">
        <v>320</v>
      </c>
      <c r="AH45" s="25">
        <f t="shared" si="15"/>
        <v>0.96969696969696972</v>
      </c>
      <c r="AI45" s="24">
        <v>10</v>
      </c>
      <c r="AJ45" s="25">
        <f t="shared" si="16"/>
        <v>3.0303030303030304E-2</v>
      </c>
      <c r="AK45" s="24">
        <v>330</v>
      </c>
      <c r="AL45" s="25">
        <f t="shared" si="17"/>
        <v>1</v>
      </c>
      <c r="AM45" s="22">
        <v>665</v>
      </c>
      <c r="AN45" s="23">
        <f t="shared" si="18"/>
        <v>0.49624060150375937</v>
      </c>
    </row>
    <row r="46" spans="1:40" x14ac:dyDescent="0.15">
      <c r="A46" s="20">
        <v>13</v>
      </c>
      <c r="B46" s="21" t="s">
        <v>52</v>
      </c>
      <c r="C46" s="24">
        <v>13</v>
      </c>
      <c r="D46" s="25">
        <f t="shared" si="0"/>
        <v>5.2419354838709679E-2</v>
      </c>
      <c r="E46" s="24">
        <v>59</v>
      </c>
      <c r="F46" s="25">
        <f t="shared" si="1"/>
        <v>0.23790322580645162</v>
      </c>
      <c r="G46" s="24">
        <v>5</v>
      </c>
      <c r="H46" s="25">
        <f t="shared" si="2"/>
        <v>2.0161290322580645E-2</v>
      </c>
      <c r="I46" s="24">
        <v>0</v>
      </c>
      <c r="J46" s="25">
        <f t="shared" si="3"/>
        <v>0</v>
      </c>
      <c r="K46" s="24">
        <v>4</v>
      </c>
      <c r="L46" s="25">
        <f t="shared" si="4"/>
        <v>1.6129032258064516E-2</v>
      </c>
      <c r="M46" s="24">
        <v>69</v>
      </c>
      <c r="N46" s="25">
        <f t="shared" si="5"/>
        <v>0.27822580645161288</v>
      </c>
      <c r="O46" s="24">
        <v>89</v>
      </c>
      <c r="P46" s="25">
        <f t="shared" si="6"/>
        <v>0.3588709677419355</v>
      </c>
      <c r="Q46" s="24">
        <v>1</v>
      </c>
      <c r="R46" s="25">
        <f t="shared" si="7"/>
        <v>4.0322580645161289E-3</v>
      </c>
      <c r="S46" s="24">
        <v>1</v>
      </c>
      <c r="T46" s="25">
        <f t="shared" si="8"/>
        <v>4.0322580645161289E-3</v>
      </c>
      <c r="U46" s="24">
        <v>0</v>
      </c>
      <c r="V46" s="25">
        <f t="shared" si="9"/>
        <v>0</v>
      </c>
      <c r="W46" s="24">
        <v>2</v>
      </c>
      <c r="X46" s="25">
        <f t="shared" si="10"/>
        <v>8.0645161290322578E-3</v>
      </c>
      <c r="Y46" s="24">
        <v>0</v>
      </c>
      <c r="Z46" s="25">
        <f t="shared" si="11"/>
        <v>0</v>
      </c>
      <c r="AA46" s="24">
        <v>0</v>
      </c>
      <c r="AB46" s="25">
        <f t="shared" si="12"/>
        <v>0</v>
      </c>
      <c r="AC46" s="24">
        <v>0</v>
      </c>
      <c r="AD46" s="25">
        <f t="shared" si="13"/>
        <v>0</v>
      </c>
      <c r="AE46" s="24">
        <v>0</v>
      </c>
      <c r="AF46" s="25">
        <f t="shared" si="14"/>
        <v>0</v>
      </c>
      <c r="AG46" s="24">
        <v>243</v>
      </c>
      <c r="AH46" s="25">
        <f t="shared" si="15"/>
        <v>0.97983870967741937</v>
      </c>
      <c r="AI46" s="24">
        <v>5</v>
      </c>
      <c r="AJ46" s="25">
        <f t="shared" si="16"/>
        <v>2.0161290322580645E-2</v>
      </c>
      <c r="AK46" s="24">
        <v>248</v>
      </c>
      <c r="AL46" s="25">
        <f t="shared" si="17"/>
        <v>1</v>
      </c>
      <c r="AM46" s="22">
        <v>355</v>
      </c>
      <c r="AN46" s="23">
        <f t="shared" si="18"/>
        <v>0.69859154929577461</v>
      </c>
    </row>
    <row r="47" spans="1:40" x14ac:dyDescent="0.15">
      <c r="A47" s="20">
        <v>13</v>
      </c>
      <c r="B47" s="21" t="s">
        <v>53</v>
      </c>
      <c r="C47" s="24">
        <v>13</v>
      </c>
      <c r="D47" s="25">
        <f t="shared" si="0"/>
        <v>8.2802547770700632E-2</v>
      </c>
      <c r="E47" s="24">
        <v>32</v>
      </c>
      <c r="F47" s="25">
        <f t="shared" si="1"/>
        <v>0.20382165605095542</v>
      </c>
      <c r="G47" s="24">
        <v>1</v>
      </c>
      <c r="H47" s="25">
        <f t="shared" si="2"/>
        <v>6.369426751592357E-3</v>
      </c>
      <c r="I47" s="24">
        <v>5</v>
      </c>
      <c r="J47" s="25">
        <f t="shared" si="3"/>
        <v>3.1847133757961783E-2</v>
      </c>
      <c r="K47" s="24">
        <v>5</v>
      </c>
      <c r="L47" s="25">
        <f t="shared" si="4"/>
        <v>3.1847133757961783E-2</v>
      </c>
      <c r="M47" s="24">
        <v>49</v>
      </c>
      <c r="N47" s="25">
        <f t="shared" si="5"/>
        <v>0.31210191082802546</v>
      </c>
      <c r="O47" s="24">
        <v>43</v>
      </c>
      <c r="P47" s="25">
        <f t="shared" si="6"/>
        <v>0.27388535031847133</v>
      </c>
      <c r="Q47" s="24">
        <v>2</v>
      </c>
      <c r="R47" s="25">
        <f t="shared" si="7"/>
        <v>1.2738853503184714E-2</v>
      </c>
      <c r="S47" s="24">
        <v>1</v>
      </c>
      <c r="T47" s="25">
        <f t="shared" si="8"/>
        <v>6.369426751592357E-3</v>
      </c>
      <c r="U47" s="24">
        <v>0</v>
      </c>
      <c r="V47" s="25">
        <f t="shared" si="9"/>
        <v>0</v>
      </c>
      <c r="W47" s="24">
        <v>0</v>
      </c>
      <c r="X47" s="25">
        <f t="shared" si="10"/>
        <v>0</v>
      </c>
      <c r="Y47" s="24">
        <v>1</v>
      </c>
      <c r="Z47" s="25">
        <f t="shared" si="11"/>
        <v>6.369426751592357E-3</v>
      </c>
      <c r="AA47" s="24">
        <v>0</v>
      </c>
      <c r="AB47" s="25">
        <f t="shared" si="12"/>
        <v>0</v>
      </c>
      <c r="AC47" s="24">
        <v>1</v>
      </c>
      <c r="AD47" s="25">
        <f t="shared" si="13"/>
        <v>6.369426751592357E-3</v>
      </c>
      <c r="AE47" s="24">
        <v>0</v>
      </c>
      <c r="AF47" s="25">
        <f t="shared" si="14"/>
        <v>0</v>
      </c>
      <c r="AG47" s="24">
        <v>153</v>
      </c>
      <c r="AH47" s="25">
        <f t="shared" si="15"/>
        <v>0.97452229299363058</v>
      </c>
      <c r="AI47" s="24">
        <v>4</v>
      </c>
      <c r="AJ47" s="25">
        <f t="shared" si="16"/>
        <v>2.5477707006369428E-2</v>
      </c>
      <c r="AK47" s="24">
        <v>157</v>
      </c>
      <c r="AL47" s="25">
        <f t="shared" si="17"/>
        <v>1</v>
      </c>
      <c r="AM47" s="22">
        <v>277</v>
      </c>
      <c r="AN47" s="23">
        <f t="shared" si="18"/>
        <v>0.56678700361010825</v>
      </c>
    </row>
    <row r="48" spans="1:40" x14ac:dyDescent="0.15">
      <c r="A48" s="20">
        <v>13</v>
      </c>
      <c r="B48" s="21" t="s">
        <v>54</v>
      </c>
      <c r="C48" s="24">
        <v>32</v>
      </c>
      <c r="D48" s="25">
        <f t="shared" si="0"/>
        <v>0.19047619047619047</v>
      </c>
      <c r="E48" s="24">
        <v>36</v>
      </c>
      <c r="F48" s="25">
        <f t="shared" si="1"/>
        <v>0.21428571428571427</v>
      </c>
      <c r="G48" s="24">
        <v>2</v>
      </c>
      <c r="H48" s="25">
        <f t="shared" si="2"/>
        <v>1.1904761904761904E-2</v>
      </c>
      <c r="I48" s="24">
        <v>6</v>
      </c>
      <c r="J48" s="25">
        <f t="shared" si="3"/>
        <v>3.5714285714285712E-2</v>
      </c>
      <c r="K48" s="24">
        <v>1</v>
      </c>
      <c r="L48" s="25">
        <f t="shared" si="4"/>
        <v>5.9523809523809521E-3</v>
      </c>
      <c r="M48" s="24">
        <v>57</v>
      </c>
      <c r="N48" s="25">
        <f t="shared" si="5"/>
        <v>0.3392857142857143</v>
      </c>
      <c r="O48" s="24">
        <v>24</v>
      </c>
      <c r="P48" s="25">
        <f t="shared" si="6"/>
        <v>0.14285714285714285</v>
      </c>
      <c r="Q48" s="24">
        <v>1</v>
      </c>
      <c r="R48" s="25">
        <f t="shared" si="7"/>
        <v>5.9523809523809521E-3</v>
      </c>
      <c r="S48" s="24">
        <v>0</v>
      </c>
      <c r="T48" s="25">
        <f t="shared" si="8"/>
        <v>0</v>
      </c>
      <c r="U48" s="24">
        <v>1</v>
      </c>
      <c r="V48" s="25">
        <f t="shared" si="9"/>
        <v>5.9523809523809521E-3</v>
      </c>
      <c r="W48" s="24">
        <v>1</v>
      </c>
      <c r="X48" s="25">
        <f t="shared" si="10"/>
        <v>5.9523809523809521E-3</v>
      </c>
      <c r="Y48" s="24">
        <v>0</v>
      </c>
      <c r="Z48" s="25">
        <f t="shared" si="11"/>
        <v>0</v>
      </c>
      <c r="AA48" s="24">
        <v>1</v>
      </c>
      <c r="AB48" s="25">
        <f t="shared" si="12"/>
        <v>5.9523809523809521E-3</v>
      </c>
      <c r="AC48" s="24">
        <v>0</v>
      </c>
      <c r="AD48" s="25">
        <f t="shared" si="13"/>
        <v>0</v>
      </c>
      <c r="AE48" s="24">
        <v>0</v>
      </c>
      <c r="AF48" s="25">
        <f t="shared" si="14"/>
        <v>0</v>
      </c>
      <c r="AG48" s="24">
        <v>162</v>
      </c>
      <c r="AH48" s="25">
        <f t="shared" si="15"/>
        <v>0.9642857142857143</v>
      </c>
      <c r="AI48" s="24">
        <v>6</v>
      </c>
      <c r="AJ48" s="25">
        <f t="shared" si="16"/>
        <v>3.5714285714285712E-2</v>
      </c>
      <c r="AK48" s="24">
        <v>168</v>
      </c>
      <c r="AL48" s="25">
        <f t="shared" si="17"/>
        <v>1</v>
      </c>
      <c r="AM48" s="22">
        <v>225</v>
      </c>
      <c r="AN48" s="23">
        <f t="shared" si="18"/>
        <v>0.7466666666666667</v>
      </c>
    </row>
    <row r="49" spans="1:40" x14ac:dyDescent="0.15">
      <c r="A49" s="20">
        <v>13</v>
      </c>
      <c r="B49" s="21" t="s">
        <v>55</v>
      </c>
      <c r="C49" s="24">
        <v>31</v>
      </c>
      <c r="D49" s="25">
        <f t="shared" si="0"/>
        <v>6.9662921348314602E-2</v>
      </c>
      <c r="E49" s="24">
        <v>58</v>
      </c>
      <c r="F49" s="25">
        <f t="shared" si="1"/>
        <v>0.1303370786516854</v>
      </c>
      <c r="G49" s="24">
        <v>1</v>
      </c>
      <c r="H49" s="25">
        <f t="shared" si="2"/>
        <v>2.2471910112359553E-3</v>
      </c>
      <c r="I49" s="24">
        <v>11</v>
      </c>
      <c r="J49" s="25">
        <f t="shared" si="3"/>
        <v>2.4719101123595506E-2</v>
      </c>
      <c r="K49" s="24">
        <v>10</v>
      </c>
      <c r="L49" s="25">
        <f t="shared" si="4"/>
        <v>2.247191011235955E-2</v>
      </c>
      <c r="M49" s="24">
        <v>148</v>
      </c>
      <c r="N49" s="25">
        <f t="shared" si="5"/>
        <v>0.33258426966292137</v>
      </c>
      <c r="O49" s="24">
        <v>161</v>
      </c>
      <c r="P49" s="25">
        <f t="shared" si="6"/>
        <v>0.36179775280898874</v>
      </c>
      <c r="Q49" s="24">
        <v>3</v>
      </c>
      <c r="R49" s="25">
        <f t="shared" si="7"/>
        <v>6.7415730337078653E-3</v>
      </c>
      <c r="S49" s="24">
        <v>8</v>
      </c>
      <c r="T49" s="25">
        <f t="shared" si="8"/>
        <v>1.7977528089887642E-2</v>
      </c>
      <c r="U49" s="24">
        <v>0</v>
      </c>
      <c r="V49" s="25">
        <f t="shared" si="9"/>
        <v>0</v>
      </c>
      <c r="W49" s="24">
        <v>2</v>
      </c>
      <c r="X49" s="25">
        <f t="shared" si="10"/>
        <v>4.4943820224719105E-3</v>
      </c>
      <c r="Y49" s="24">
        <v>4</v>
      </c>
      <c r="Z49" s="25">
        <f t="shared" si="11"/>
        <v>8.988764044943821E-3</v>
      </c>
      <c r="AA49" s="24">
        <v>0</v>
      </c>
      <c r="AB49" s="25">
        <f t="shared" si="12"/>
        <v>0</v>
      </c>
      <c r="AC49" s="24">
        <v>2</v>
      </c>
      <c r="AD49" s="25">
        <f t="shared" si="13"/>
        <v>4.4943820224719105E-3</v>
      </c>
      <c r="AE49" s="24">
        <v>0</v>
      </c>
      <c r="AF49" s="25">
        <f t="shared" si="14"/>
        <v>0</v>
      </c>
      <c r="AG49" s="24">
        <v>439</v>
      </c>
      <c r="AH49" s="25">
        <f t="shared" si="15"/>
        <v>0.98651685393258426</v>
      </c>
      <c r="AI49" s="24">
        <v>6</v>
      </c>
      <c r="AJ49" s="25">
        <f t="shared" si="16"/>
        <v>1.3483146067415731E-2</v>
      </c>
      <c r="AK49" s="24">
        <v>445</v>
      </c>
      <c r="AL49" s="25">
        <f t="shared" si="17"/>
        <v>1</v>
      </c>
      <c r="AM49" s="22">
        <v>727</v>
      </c>
      <c r="AN49" s="23">
        <f t="shared" si="18"/>
        <v>0.61210453920220087</v>
      </c>
    </row>
    <row r="50" spans="1:40" x14ac:dyDescent="0.15">
      <c r="A50" s="20">
        <v>13</v>
      </c>
      <c r="B50" s="21" t="s">
        <v>56</v>
      </c>
      <c r="C50" s="24">
        <v>11</v>
      </c>
      <c r="D50" s="25">
        <f t="shared" si="0"/>
        <v>2.7431421446384038E-2</v>
      </c>
      <c r="E50" s="24">
        <v>57</v>
      </c>
      <c r="F50" s="25">
        <f t="shared" si="1"/>
        <v>0.14214463840399003</v>
      </c>
      <c r="G50" s="24">
        <v>2</v>
      </c>
      <c r="H50" s="25">
        <f t="shared" si="2"/>
        <v>4.9875311720698253E-3</v>
      </c>
      <c r="I50" s="24">
        <v>18</v>
      </c>
      <c r="J50" s="25">
        <f t="shared" si="3"/>
        <v>4.488778054862843E-2</v>
      </c>
      <c r="K50" s="24">
        <v>3</v>
      </c>
      <c r="L50" s="25">
        <f t="shared" si="4"/>
        <v>7.481296758104738E-3</v>
      </c>
      <c r="M50" s="24">
        <v>177</v>
      </c>
      <c r="N50" s="25">
        <f t="shared" si="5"/>
        <v>0.44139650872817954</v>
      </c>
      <c r="O50" s="24">
        <v>104</v>
      </c>
      <c r="P50" s="25">
        <f t="shared" si="6"/>
        <v>0.25935162094763092</v>
      </c>
      <c r="Q50" s="24">
        <v>4</v>
      </c>
      <c r="R50" s="25">
        <f t="shared" si="7"/>
        <v>9.9750623441396506E-3</v>
      </c>
      <c r="S50" s="24">
        <v>5</v>
      </c>
      <c r="T50" s="25">
        <f t="shared" si="8"/>
        <v>1.2468827930174564E-2</v>
      </c>
      <c r="U50" s="24">
        <v>1</v>
      </c>
      <c r="V50" s="25">
        <f t="shared" si="9"/>
        <v>2.4937655860349127E-3</v>
      </c>
      <c r="W50" s="24">
        <v>1</v>
      </c>
      <c r="X50" s="25">
        <f t="shared" si="10"/>
        <v>2.4937655860349127E-3</v>
      </c>
      <c r="Y50" s="24">
        <v>0</v>
      </c>
      <c r="Z50" s="25">
        <f t="shared" si="11"/>
        <v>0</v>
      </c>
      <c r="AA50" s="24">
        <v>0</v>
      </c>
      <c r="AB50" s="25">
        <f t="shared" si="12"/>
        <v>0</v>
      </c>
      <c r="AC50" s="24">
        <v>0</v>
      </c>
      <c r="AD50" s="25">
        <f t="shared" si="13"/>
        <v>0</v>
      </c>
      <c r="AE50" s="24">
        <v>0</v>
      </c>
      <c r="AF50" s="25">
        <f t="shared" si="14"/>
        <v>0</v>
      </c>
      <c r="AG50" s="24">
        <v>383</v>
      </c>
      <c r="AH50" s="25">
        <f t="shared" si="15"/>
        <v>0.95511221945137159</v>
      </c>
      <c r="AI50" s="24">
        <v>18</v>
      </c>
      <c r="AJ50" s="25">
        <f t="shared" si="16"/>
        <v>4.488778054862843E-2</v>
      </c>
      <c r="AK50" s="24">
        <v>401</v>
      </c>
      <c r="AL50" s="25">
        <f t="shared" si="17"/>
        <v>1</v>
      </c>
      <c r="AM50" s="22">
        <v>595</v>
      </c>
      <c r="AN50" s="23">
        <f t="shared" si="18"/>
        <v>0.67394957983193282</v>
      </c>
    </row>
    <row r="51" spans="1:40" x14ac:dyDescent="0.15">
      <c r="A51" s="20">
        <v>13</v>
      </c>
      <c r="B51" s="21" t="s">
        <v>57</v>
      </c>
      <c r="C51" s="24">
        <v>16</v>
      </c>
      <c r="D51" s="25">
        <f t="shared" si="0"/>
        <v>5.4237288135593219E-2</v>
      </c>
      <c r="E51" s="24">
        <v>36</v>
      </c>
      <c r="F51" s="25">
        <f t="shared" si="1"/>
        <v>0.12203389830508475</v>
      </c>
      <c r="G51" s="24">
        <v>6</v>
      </c>
      <c r="H51" s="25">
        <f t="shared" si="2"/>
        <v>2.0338983050847456E-2</v>
      </c>
      <c r="I51" s="24">
        <v>7</v>
      </c>
      <c r="J51" s="25">
        <f t="shared" si="3"/>
        <v>2.3728813559322035E-2</v>
      </c>
      <c r="K51" s="24">
        <v>1</v>
      </c>
      <c r="L51" s="25">
        <f t="shared" si="4"/>
        <v>3.3898305084745762E-3</v>
      </c>
      <c r="M51" s="24">
        <v>119</v>
      </c>
      <c r="N51" s="25">
        <f t="shared" si="5"/>
        <v>0.4033898305084746</v>
      </c>
      <c r="O51" s="24">
        <v>94</v>
      </c>
      <c r="P51" s="25">
        <f t="shared" si="6"/>
        <v>0.31864406779661014</v>
      </c>
      <c r="Q51" s="24">
        <v>3</v>
      </c>
      <c r="R51" s="25">
        <f t="shared" si="7"/>
        <v>1.0169491525423728E-2</v>
      </c>
      <c r="S51" s="24">
        <v>0</v>
      </c>
      <c r="T51" s="25">
        <f t="shared" si="8"/>
        <v>0</v>
      </c>
      <c r="U51" s="24">
        <v>1</v>
      </c>
      <c r="V51" s="25">
        <f t="shared" si="9"/>
        <v>3.3898305084745762E-3</v>
      </c>
      <c r="W51" s="24">
        <v>1</v>
      </c>
      <c r="X51" s="25">
        <f t="shared" si="10"/>
        <v>3.3898305084745762E-3</v>
      </c>
      <c r="Y51" s="24">
        <v>0</v>
      </c>
      <c r="Z51" s="25">
        <f t="shared" si="11"/>
        <v>0</v>
      </c>
      <c r="AA51" s="24">
        <v>0</v>
      </c>
      <c r="AB51" s="25">
        <f t="shared" si="12"/>
        <v>0</v>
      </c>
      <c r="AC51" s="24">
        <v>1</v>
      </c>
      <c r="AD51" s="25">
        <f t="shared" si="13"/>
        <v>3.3898305084745762E-3</v>
      </c>
      <c r="AE51" s="24">
        <v>0</v>
      </c>
      <c r="AF51" s="25">
        <f t="shared" si="14"/>
        <v>0</v>
      </c>
      <c r="AG51" s="24">
        <v>285</v>
      </c>
      <c r="AH51" s="25">
        <f t="shared" si="15"/>
        <v>0.96610169491525422</v>
      </c>
      <c r="AI51" s="24">
        <v>10</v>
      </c>
      <c r="AJ51" s="25">
        <f t="shared" si="16"/>
        <v>3.3898305084745763E-2</v>
      </c>
      <c r="AK51" s="24">
        <v>295</v>
      </c>
      <c r="AL51" s="25">
        <f t="shared" si="17"/>
        <v>1</v>
      </c>
      <c r="AM51" s="22">
        <v>490</v>
      </c>
      <c r="AN51" s="23">
        <f t="shared" si="18"/>
        <v>0.60204081632653061</v>
      </c>
    </row>
    <row r="52" spans="1:40" x14ac:dyDescent="0.15">
      <c r="A52" s="20">
        <v>13</v>
      </c>
      <c r="B52" s="21" t="s">
        <v>58</v>
      </c>
      <c r="C52" s="24">
        <v>22</v>
      </c>
      <c r="D52" s="25">
        <f t="shared" si="0"/>
        <v>7.1197411003236247E-2</v>
      </c>
      <c r="E52" s="24">
        <v>33</v>
      </c>
      <c r="F52" s="25">
        <f t="shared" si="1"/>
        <v>0.10679611650485436</v>
      </c>
      <c r="G52" s="24">
        <v>8</v>
      </c>
      <c r="H52" s="25">
        <f t="shared" si="2"/>
        <v>2.5889967637540454E-2</v>
      </c>
      <c r="I52" s="24">
        <v>7</v>
      </c>
      <c r="J52" s="25">
        <f t="shared" si="3"/>
        <v>2.2653721682847898E-2</v>
      </c>
      <c r="K52" s="24">
        <v>4</v>
      </c>
      <c r="L52" s="25">
        <f t="shared" si="4"/>
        <v>1.2944983818770227E-2</v>
      </c>
      <c r="M52" s="24">
        <v>122</v>
      </c>
      <c r="N52" s="25">
        <f t="shared" si="5"/>
        <v>0.39482200647249188</v>
      </c>
      <c r="O52" s="24">
        <v>88</v>
      </c>
      <c r="P52" s="25">
        <f t="shared" si="6"/>
        <v>0.28478964401294499</v>
      </c>
      <c r="Q52" s="24">
        <v>5</v>
      </c>
      <c r="R52" s="25">
        <f t="shared" si="7"/>
        <v>1.6181229773462782E-2</v>
      </c>
      <c r="S52" s="24">
        <v>2</v>
      </c>
      <c r="T52" s="25">
        <f t="shared" si="8"/>
        <v>6.4724919093851136E-3</v>
      </c>
      <c r="U52" s="24">
        <v>1</v>
      </c>
      <c r="V52" s="25">
        <f t="shared" si="9"/>
        <v>3.2362459546925568E-3</v>
      </c>
      <c r="W52" s="24">
        <v>6</v>
      </c>
      <c r="X52" s="25">
        <f t="shared" si="10"/>
        <v>1.9417475728155338E-2</v>
      </c>
      <c r="Y52" s="24">
        <v>2</v>
      </c>
      <c r="Z52" s="25">
        <f t="shared" si="11"/>
        <v>6.4724919093851136E-3</v>
      </c>
      <c r="AA52" s="24">
        <v>0</v>
      </c>
      <c r="AB52" s="25">
        <f t="shared" si="12"/>
        <v>0</v>
      </c>
      <c r="AC52" s="24">
        <v>0</v>
      </c>
      <c r="AD52" s="25">
        <f t="shared" si="13"/>
        <v>0</v>
      </c>
      <c r="AE52" s="24">
        <v>0</v>
      </c>
      <c r="AF52" s="25">
        <f t="shared" si="14"/>
        <v>0</v>
      </c>
      <c r="AG52" s="24">
        <v>300</v>
      </c>
      <c r="AH52" s="25">
        <f t="shared" si="15"/>
        <v>0.970873786407767</v>
      </c>
      <c r="AI52" s="24">
        <v>9</v>
      </c>
      <c r="AJ52" s="25">
        <f t="shared" si="16"/>
        <v>2.9126213592233011E-2</v>
      </c>
      <c r="AK52" s="24">
        <v>309</v>
      </c>
      <c r="AL52" s="25">
        <f t="shared" si="17"/>
        <v>1</v>
      </c>
      <c r="AM52" s="22">
        <v>490</v>
      </c>
      <c r="AN52" s="23">
        <f t="shared" si="18"/>
        <v>0.6306122448979592</v>
      </c>
    </row>
    <row r="53" spans="1:40" x14ac:dyDescent="0.15">
      <c r="A53" s="20">
        <v>13</v>
      </c>
      <c r="B53" s="21" t="s">
        <v>59</v>
      </c>
      <c r="C53" s="24">
        <v>24</v>
      </c>
      <c r="D53" s="25">
        <f t="shared" si="0"/>
        <v>9.9585062240663894E-2</v>
      </c>
      <c r="E53" s="24">
        <v>24</v>
      </c>
      <c r="F53" s="25">
        <f t="shared" si="1"/>
        <v>9.9585062240663894E-2</v>
      </c>
      <c r="G53" s="24">
        <v>3</v>
      </c>
      <c r="H53" s="25">
        <f t="shared" si="2"/>
        <v>1.2448132780082987E-2</v>
      </c>
      <c r="I53" s="24">
        <v>8</v>
      </c>
      <c r="J53" s="25">
        <f t="shared" si="3"/>
        <v>3.3195020746887967E-2</v>
      </c>
      <c r="K53" s="24">
        <v>14</v>
      </c>
      <c r="L53" s="25">
        <f t="shared" si="4"/>
        <v>5.8091286307053944E-2</v>
      </c>
      <c r="M53" s="24">
        <v>74</v>
      </c>
      <c r="N53" s="25">
        <f t="shared" si="5"/>
        <v>0.30705394190871371</v>
      </c>
      <c r="O53" s="24">
        <v>81</v>
      </c>
      <c r="P53" s="25">
        <f t="shared" si="6"/>
        <v>0.33609958506224069</v>
      </c>
      <c r="Q53" s="24">
        <v>0</v>
      </c>
      <c r="R53" s="25">
        <f t="shared" si="7"/>
        <v>0</v>
      </c>
      <c r="S53" s="24">
        <v>1</v>
      </c>
      <c r="T53" s="25">
        <f t="shared" si="8"/>
        <v>4.1493775933609959E-3</v>
      </c>
      <c r="U53" s="24">
        <v>0</v>
      </c>
      <c r="V53" s="25">
        <f t="shared" si="9"/>
        <v>0</v>
      </c>
      <c r="W53" s="24">
        <v>3</v>
      </c>
      <c r="X53" s="25">
        <f t="shared" si="10"/>
        <v>1.2448132780082987E-2</v>
      </c>
      <c r="Y53" s="24">
        <v>1</v>
      </c>
      <c r="Z53" s="25">
        <f t="shared" si="11"/>
        <v>4.1493775933609959E-3</v>
      </c>
      <c r="AA53" s="24">
        <v>0</v>
      </c>
      <c r="AB53" s="25">
        <f t="shared" si="12"/>
        <v>0</v>
      </c>
      <c r="AC53" s="24">
        <v>0</v>
      </c>
      <c r="AD53" s="25">
        <f t="shared" si="13"/>
        <v>0</v>
      </c>
      <c r="AE53" s="24">
        <v>0</v>
      </c>
      <c r="AF53" s="25">
        <f t="shared" si="14"/>
        <v>0</v>
      </c>
      <c r="AG53" s="24">
        <v>233</v>
      </c>
      <c r="AH53" s="25">
        <f t="shared" si="15"/>
        <v>0.96680497925311204</v>
      </c>
      <c r="AI53" s="24">
        <v>8</v>
      </c>
      <c r="AJ53" s="25">
        <f t="shared" si="16"/>
        <v>3.3195020746887967E-2</v>
      </c>
      <c r="AK53" s="24">
        <v>241</v>
      </c>
      <c r="AL53" s="25">
        <f t="shared" si="17"/>
        <v>1</v>
      </c>
      <c r="AM53" s="22">
        <v>414</v>
      </c>
      <c r="AN53" s="23">
        <f t="shared" si="18"/>
        <v>0.58212560386473433</v>
      </c>
    </row>
    <row r="54" spans="1:40" x14ac:dyDescent="0.15">
      <c r="A54" s="20">
        <v>13</v>
      </c>
      <c r="B54" s="21" t="s">
        <v>60</v>
      </c>
      <c r="C54" s="24">
        <v>24</v>
      </c>
      <c r="D54" s="25">
        <f t="shared" si="0"/>
        <v>0.10344827586206896</v>
      </c>
      <c r="E54" s="24">
        <v>41</v>
      </c>
      <c r="F54" s="25">
        <f t="shared" si="1"/>
        <v>0.17672413793103448</v>
      </c>
      <c r="G54" s="24">
        <v>3</v>
      </c>
      <c r="H54" s="25">
        <f t="shared" si="2"/>
        <v>1.2931034482758621E-2</v>
      </c>
      <c r="I54" s="24">
        <v>4</v>
      </c>
      <c r="J54" s="25">
        <f t="shared" si="3"/>
        <v>1.7241379310344827E-2</v>
      </c>
      <c r="K54" s="24">
        <v>1</v>
      </c>
      <c r="L54" s="25">
        <f t="shared" si="4"/>
        <v>4.3103448275862068E-3</v>
      </c>
      <c r="M54" s="24">
        <v>74</v>
      </c>
      <c r="N54" s="25">
        <f t="shared" si="5"/>
        <v>0.31896551724137934</v>
      </c>
      <c r="O54" s="24">
        <v>69</v>
      </c>
      <c r="P54" s="25">
        <f t="shared" si="6"/>
        <v>0.29741379310344829</v>
      </c>
      <c r="Q54" s="24">
        <v>3</v>
      </c>
      <c r="R54" s="25">
        <f t="shared" si="7"/>
        <v>1.2931034482758621E-2</v>
      </c>
      <c r="S54" s="24">
        <v>4</v>
      </c>
      <c r="T54" s="25">
        <f t="shared" si="8"/>
        <v>1.7241379310344827E-2</v>
      </c>
      <c r="U54" s="24">
        <v>0</v>
      </c>
      <c r="V54" s="25">
        <f t="shared" si="9"/>
        <v>0</v>
      </c>
      <c r="W54" s="24">
        <v>2</v>
      </c>
      <c r="X54" s="25">
        <f t="shared" si="10"/>
        <v>8.6206896551724137E-3</v>
      </c>
      <c r="Y54" s="24">
        <v>0</v>
      </c>
      <c r="Z54" s="25">
        <f t="shared" si="11"/>
        <v>0</v>
      </c>
      <c r="AA54" s="24">
        <v>0</v>
      </c>
      <c r="AB54" s="25">
        <f t="shared" si="12"/>
        <v>0</v>
      </c>
      <c r="AC54" s="24">
        <v>0</v>
      </c>
      <c r="AD54" s="25">
        <f t="shared" si="13"/>
        <v>0</v>
      </c>
      <c r="AE54" s="24">
        <v>0</v>
      </c>
      <c r="AF54" s="25">
        <f t="shared" si="14"/>
        <v>0</v>
      </c>
      <c r="AG54" s="24">
        <v>225</v>
      </c>
      <c r="AH54" s="25">
        <f t="shared" si="15"/>
        <v>0.96982758620689657</v>
      </c>
      <c r="AI54" s="24">
        <v>7</v>
      </c>
      <c r="AJ54" s="25">
        <f t="shared" si="16"/>
        <v>3.017241379310345E-2</v>
      </c>
      <c r="AK54" s="24">
        <v>232</v>
      </c>
      <c r="AL54" s="25">
        <f t="shared" si="17"/>
        <v>1</v>
      </c>
      <c r="AM54" s="22">
        <v>414</v>
      </c>
      <c r="AN54" s="23">
        <f t="shared" si="18"/>
        <v>0.56038647342995174</v>
      </c>
    </row>
    <row r="55" spans="1:40" x14ac:dyDescent="0.15">
      <c r="A55" s="20">
        <v>13</v>
      </c>
      <c r="B55" s="21" t="s">
        <v>61</v>
      </c>
      <c r="C55" s="24">
        <v>40</v>
      </c>
      <c r="D55" s="25">
        <f t="shared" si="0"/>
        <v>0.11080332409972299</v>
      </c>
      <c r="E55" s="24">
        <v>49</v>
      </c>
      <c r="F55" s="25">
        <f t="shared" si="1"/>
        <v>0.13573407202216067</v>
      </c>
      <c r="G55" s="24">
        <v>1</v>
      </c>
      <c r="H55" s="25">
        <f t="shared" si="2"/>
        <v>2.7700831024930748E-3</v>
      </c>
      <c r="I55" s="24">
        <v>11</v>
      </c>
      <c r="J55" s="25">
        <f t="shared" si="3"/>
        <v>3.0470914127423823E-2</v>
      </c>
      <c r="K55" s="24">
        <v>14</v>
      </c>
      <c r="L55" s="25">
        <f t="shared" si="4"/>
        <v>3.8781163434903045E-2</v>
      </c>
      <c r="M55" s="24">
        <v>148</v>
      </c>
      <c r="N55" s="25">
        <f t="shared" si="5"/>
        <v>0.4099722991689751</v>
      </c>
      <c r="O55" s="24">
        <v>68</v>
      </c>
      <c r="P55" s="25">
        <f t="shared" si="6"/>
        <v>0.18836565096952909</v>
      </c>
      <c r="Q55" s="24">
        <v>3</v>
      </c>
      <c r="R55" s="25">
        <f t="shared" si="7"/>
        <v>8.3102493074792248E-3</v>
      </c>
      <c r="S55" s="24">
        <v>1</v>
      </c>
      <c r="T55" s="25">
        <f t="shared" si="8"/>
        <v>2.7700831024930748E-3</v>
      </c>
      <c r="U55" s="24">
        <v>0</v>
      </c>
      <c r="V55" s="25">
        <f t="shared" si="9"/>
        <v>0</v>
      </c>
      <c r="W55" s="24">
        <v>6</v>
      </c>
      <c r="X55" s="25">
        <f t="shared" si="10"/>
        <v>1.662049861495845E-2</v>
      </c>
      <c r="Y55" s="24">
        <v>5</v>
      </c>
      <c r="Z55" s="25">
        <f t="shared" si="11"/>
        <v>1.3850415512465374E-2</v>
      </c>
      <c r="AA55" s="24">
        <v>0</v>
      </c>
      <c r="AB55" s="25">
        <f t="shared" si="12"/>
        <v>0</v>
      </c>
      <c r="AC55" s="24">
        <v>0</v>
      </c>
      <c r="AD55" s="25">
        <f t="shared" si="13"/>
        <v>0</v>
      </c>
      <c r="AE55" s="24">
        <v>0</v>
      </c>
      <c r="AF55" s="25">
        <f t="shared" si="14"/>
        <v>0</v>
      </c>
      <c r="AG55" s="24">
        <v>346</v>
      </c>
      <c r="AH55" s="25">
        <f t="shared" si="15"/>
        <v>0.95844875346260383</v>
      </c>
      <c r="AI55" s="24">
        <v>15</v>
      </c>
      <c r="AJ55" s="25">
        <f t="shared" si="16"/>
        <v>4.1551246537396121E-2</v>
      </c>
      <c r="AK55" s="24">
        <v>361</v>
      </c>
      <c r="AL55" s="25">
        <f t="shared" si="17"/>
        <v>1</v>
      </c>
      <c r="AM55" s="22">
        <v>597</v>
      </c>
      <c r="AN55" s="23">
        <f t="shared" si="18"/>
        <v>0.60469011725293131</v>
      </c>
    </row>
    <row r="56" spans="1:40" x14ac:dyDescent="0.15">
      <c r="A56" s="20">
        <v>13</v>
      </c>
      <c r="B56" s="21" t="s">
        <v>62</v>
      </c>
      <c r="C56" s="24">
        <v>39</v>
      </c>
      <c r="D56" s="25">
        <f t="shared" si="0"/>
        <v>0.10684931506849316</v>
      </c>
      <c r="E56" s="24">
        <v>60</v>
      </c>
      <c r="F56" s="25">
        <f t="shared" si="1"/>
        <v>0.16438356164383561</v>
      </c>
      <c r="G56" s="24">
        <v>5</v>
      </c>
      <c r="H56" s="25">
        <f t="shared" si="2"/>
        <v>1.3698630136986301E-2</v>
      </c>
      <c r="I56" s="24">
        <v>8</v>
      </c>
      <c r="J56" s="25">
        <f t="shared" si="3"/>
        <v>2.1917808219178082E-2</v>
      </c>
      <c r="K56" s="24">
        <v>15</v>
      </c>
      <c r="L56" s="25">
        <f t="shared" si="4"/>
        <v>4.1095890410958902E-2</v>
      </c>
      <c r="M56" s="24">
        <v>139</v>
      </c>
      <c r="N56" s="25">
        <f t="shared" si="5"/>
        <v>0.38082191780821917</v>
      </c>
      <c r="O56" s="24">
        <v>75</v>
      </c>
      <c r="P56" s="25">
        <f t="shared" si="6"/>
        <v>0.20547945205479451</v>
      </c>
      <c r="Q56" s="24">
        <v>1</v>
      </c>
      <c r="R56" s="25">
        <f t="shared" si="7"/>
        <v>2.7397260273972603E-3</v>
      </c>
      <c r="S56" s="24">
        <v>2</v>
      </c>
      <c r="T56" s="25">
        <f t="shared" si="8"/>
        <v>5.4794520547945206E-3</v>
      </c>
      <c r="U56" s="24">
        <v>0</v>
      </c>
      <c r="V56" s="25">
        <f t="shared" si="9"/>
        <v>0</v>
      </c>
      <c r="W56" s="24">
        <v>5</v>
      </c>
      <c r="X56" s="25">
        <f t="shared" si="10"/>
        <v>1.3698630136986301E-2</v>
      </c>
      <c r="Y56" s="24">
        <v>4</v>
      </c>
      <c r="Z56" s="25">
        <f t="shared" si="11"/>
        <v>1.0958904109589041E-2</v>
      </c>
      <c r="AA56" s="24">
        <v>0</v>
      </c>
      <c r="AB56" s="25">
        <f t="shared" si="12"/>
        <v>0</v>
      </c>
      <c r="AC56" s="24">
        <v>0</v>
      </c>
      <c r="AD56" s="25">
        <f t="shared" si="13"/>
        <v>0</v>
      </c>
      <c r="AE56" s="24">
        <v>0</v>
      </c>
      <c r="AF56" s="25">
        <f t="shared" si="14"/>
        <v>0</v>
      </c>
      <c r="AG56" s="24">
        <v>353</v>
      </c>
      <c r="AH56" s="25">
        <f t="shared" si="15"/>
        <v>0.9671232876712329</v>
      </c>
      <c r="AI56" s="24">
        <v>12</v>
      </c>
      <c r="AJ56" s="25">
        <f t="shared" si="16"/>
        <v>3.287671232876712E-2</v>
      </c>
      <c r="AK56" s="24">
        <v>365</v>
      </c>
      <c r="AL56" s="25">
        <f t="shared" si="17"/>
        <v>1</v>
      </c>
      <c r="AM56" s="22">
        <v>597</v>
      </c>
      <c r="AN56" s="23">
        <f t="shared" si="18"/>
        <v>0.61139028475711887</v>
      </c>
    </row>
    <row r="57" spans="1:40" x14ac:dyDescent="0.15">
      <c r="A57" s="20">
        <v>13</v>
      </c>
      <c r="B57" s="21" t="s">
        <v>63</v>
      </c>
      <c r="C57" s="24">
        <v>32</v>
      </c>
      <c r="D57" s="25">
        <f t="shared" ref="D57:D66" si="19">C57/$AK57</f>
        <v>0.10191082802547771</v>
      </c>
      <c r="E57" s="24">
        <v>54</v>
      </c>
      <c r="F57" s="25">
        <f t="shared" ref="F57:F66" si="20">E57/$AK57</f>
        <v>0.17197452229299362</v>
      </c>
      <c r="G57" s="24">
        <v>3</v>
      </c>
      <c r="H57" s="25">
        <f t="shared" ref="H57:H66" si="21">G57/$AK57</f>
        <v>9.5541401273885346E-3</v>
      </c>
      <c r="I57" s="24">
        <v>3</v>
      </c>
      <c r="J57" s="25">
        <f t="shared" ref="J57:J66" si="22">I57/$AK57</f>
        <v>9.5541401273885346E-3</v>
      </c>
      <c r="K57" s="24">
        <v>11</v>
      </c>
      <c r="L57" s="25">
        <f t="shared" ref="L57:L66" si="23">K57/$AK57</f>
        <v>3.5031847133757961E-2</v>
      </c>
      <c r="M57" s="24">
        <v>95</v>
      </c>
      <c r="N57" s="25">
        <f t="shared" ref="N57:N66" si="24">M57/$AK57</f>
        <v>0.30254777070063693</v>
      </c>
      <c r="O57" s="24">
        <v>102</v>
      </c>
      <c r="P57" s="25">
        <f t="shared" ref="P57:P66" si="25">O57/$AK57</f>
        <v>0.32484076433121017</v>
      </c>
      <c r="Q57" s="24">
        <v>3</v>
      </c>
      <c r="R57" s="25">
        <f t="shared" ref="R57:R66" si="26">Q57/$AK57</f>
        <v>9.5541401273885346E-3</v>
      </c>
      <c r="S57" s="24">
        <v>2</v>
      </c>
      <c r="T57" s="25">
        <f t="shared" ref="T57:T66" si="27">S57/$AK57</f>
        <v>6.369426751592357E-3</v>
      </c>
      <c r="U57" s="24">
        <v>0</v>
      </c>
      <c r="V57" s="25">
        <f t="shared" ref="V57:V66" si="28">U57/$AK57</f>
        <v>0</v>
      </c>
      <c r="W57" s="24">
        <v>4</v>
      </c>
      <c r="X57" s="25">
        <f t="shared" ref="X57:X66" si="29">W57/$AK57</f>
        <v>1.2738853503184714E-2</v>
      </c>
      <c r="Y57" s="24">
        <v>1</v>
      </c>
      <c r="Z57" s="25">
        <f t="shared" ref="Z57:Z66" si="30">Y57/$AK57</f>
        <v>3.1847133757961785E-3</v>
      </c>
      <c r="AA57" s="24">
        <v>0</v>
      </c>
      <c r="AB57" s="25">
        <f t="shared" ref="AB57:AB66" si="31">AA57/$AK57</f>
        <v>0</v>
      </c>
      <c r="AC57" s="24">
        <v>0</v>
      </c>
      <c r="AD57" s="25">
        <f t="shared" ref="AD57:AD66" si="32">AC57/$AK57</f>
        <v>0</v>
      </c>
      <c r="AE57" s="24">
        <v>0</v>
      </c>
      <c r="AF57" s="25">
        <f t="shared" ref="AF57:AF66" si="33">AE57/$AK57</f>
        <v>0</v>
      </c>
      <c r="AG57" s="24">
        <v>310</v>
      </c>
      <c r="AH57" s="25">
        <f t="shared" ref="AH57:AH66" si="34">AG57/$AK57</f>
        <v>0.98726114649681529</v>
      </c>
      <c r="AI57" s="24">
        <v>4</v>
      </c>
      <c r="AJ57" s="25">
        <f t="shared" ref="AJ57:AJ66" si="35">AI57/$AK57</f>
        <v>1.2738853503184714E-2</v>
      </c>
      <c r="AK57" s="24">
        <v>314</v>
      </c>
      <c r="AL57" s="25">
        <f t="shared" ref="AL57:AL66" si="36">AK57/$AK57</f>
        <v>1</v>
      </c>
      <c r="AM57" s="22">
        <v>461</v>
      </c>
      <c r="AN57" s="23">
        <f t="shared" ref="AN57:AN66" si="37">AK57/AM57</f>
        <v>0.68112798264642083</v>
      </c>
    </row>
    <row r="58" spans="1:40" x14ac:dyDescent="0.15">
      <c r="A58" s="20">
        <v>13</v>
      </c>
      <c r="B58" s="21" t="s">
        <v>64</v>
      </c>
      <c r="C58" s="24">
        <v>44</v>
      </c>
      <c r="D58" s="25">
        <f t="shared" si="19"/>
        <v>0.14569536423841059</v>
      </c>
      <c r="E58" s="24">
        <v>63</v>
      </c>
      <c r="F58" s="25">
        <f t="shared" si="20"/>
        <v>0.20860927152317882</v>
      </c>
      <c r="G58" s="24">
        <v>0</v>
      </c>
      <c r="H58" s="25">
        <f t="shared" si="21"/>
        <v>0</v>
      </c>
      <c r="I58" s="24">
        <v>8</v>
      </c>
      <c r="J58" s="25">
        <f t="shared" si="22"/>
        <v>2.6490066225165563E-2</v>
      </c>
      <c r="K58" s="24">
        <v>12</v>
      </c>
      <c r="L58" s="25">
        <f t="shared" si="23"/>
        <v>3.9735099337748346E-2</v>
      </c>
      <c r="M58" s="24">
        <v>65</v>
      </c>
      <c r="N58" s="25">
        <f t="shared" si="24"/>
        <v>0.21523178807947019</v>
      </c>
      <c r="O58" s="24">
        <v>86</v>
      </c>
      <c r="P58" s="25">
        <f t="shared" si="25"/>
        <v>0.28476821192052981</v>
      </c>
      <c r="Q58" s="24">
        <v>3</v>
      </c>
      <c r="R58" s="25">
        <f t="shared" si="26"/>
        <v>9.9337748344370865E-3</v>
      </c>
      <c r="S58" s="24">
        <v>6</v>
      </c>
      <c r="T58" s="25">
        <f t="shared" si="27"/>
        <v>1.9867549668874173E-2</v>
      </c>
      <c r="U58" s="24">
        <v>1</v>
      </c>
      <c r="V58" s="25">
        <f t="shared" si="28"/>
        <v>3.3112582781456954E-3</v>
      </c>
      <c r="W58" s="24">
        <v>2</v>
      </c>
      <c r="X58" s="25">
        <f t="shared" si="29"/>
        <v>6.6225165562913907E-3</v>
      </c>
      <c r="Y58" s="24">
        <v>0</v>
      </c>
      <c r="Z58" s="25">
        <f t="shared" si="30"/>
        <v>0</v>
      </c>
      <c r="AA58" s="24">
        <v>0</v>
      </c>
      <c r="AB58" s="25">
        <f t="shared" si="31"/>
        <v>0</v>
      </c>
      <c r="AC58" s="24">
        <v>0</v>
      </c>
      <c r="AD58" s="25">
        <f t="shared" si="32"/>
        <v>0</v>
      </c>
      <c r="AE58" s="24">
        <v>0</v>
      </c>
      <c r="AF58" s="25">
        <f t="shared" si="33"/>
        <v>0</v>
      </c>
      <c r="AG58" s="24">
        <v>290</v>
      </c>
      <c r="AH58" s="25">
        <f t="shared" si="34"/>
        <v>0.96026490066225167</v>
      </c>
      <c r="AI58" s="24">
        <v>12</v>
      </c>
      <c r="AJ58" s="25">
        <f t="shared" si="35"/>
        <v>3.9735099337748346E-2</v>
      </c>
      <c r="AK58" s="24">
        <v>302</v>
      </c>
      <c r="AL58" s="25">
        <f t="shared" si="36"/>
        <v>1</v>
      </c>
      <c r="AM58" s="22">
        <v>460</v>
      </c>
      <c r="AN58" s="23">
        <f t="shared" si="37"/>
        <v>0.65652173913043477</v>
      </c>
    </row>
    <row r="59" spans="1:40" x14ac:dyDescent="0.15">
      <c r="A59" s="20">
        <v>13</v>
      </c>
      <c r="B59" s="21" t="s">
        <v>65</v>
      </c>
      <c r="C59" s="24">
        <v>19</v>
      </c>
      <c r="D59" s="25">
        <f t="shared" si="19"/>
        <v>5.0264550264550262E-2</v>
      </c>
      <c r="E59" s="24">
        <v>57</v>
      </c>
      <c r="F59" s="25">
        <f t="shared" si="20"/>
        <v>0.15079365079365079</v>
      </c>
      <c r="G59" s="24">
        <v>3</v>
      </c>
      <c r="H59" s="25">
        <f t="shared" si="21"/>
        <v>7.9365079365079361E-3</v>
      </c>
      <c r="I59" s="24">
        <v>5</v>
      </c>
      <c r="J59" s="25">
        <f t="shared" si="22"/>
        <v>1.3227513227513227E-2</v>
      </c>
      <c r="K59" s="24">
        <v>16</v>
      </c>
      <c r="L59" s="25">
        <f t="shared" si="23"/>
        <v>4.2328042328042326E-2</v>
      </c>
      <c r="M59" s="24">
        <v>124</v>
      </c>
      <c r="N59" s="25">
        <f t="shared" si="24"/>
        <v>0.32804232804232802</v>
      </c>
      <c r="O59" s="24">
        <v>130</v>
      </c>
      <c r="P59" s="25">
        <f t="shared" si="25"/>
        <v>0.3439153439153439</v>
      </c>
      <c r="Q59" s="24">
        <v>2</v>
      </c>
      <c r="R59" s="25">
        <f t="shared" si="26"/>
        <v>5.2910052910052907E-3</v>
      </c>
      <c r="S59" s="24">
        <v>2</v>
      </c>
      <c r="T59" s="25">
        <f t="shared" si="27"/>
        <v>5.2910052910052907E-3</v>
      </c>
      <c r="U59" s="24">
        <v>1</v>
      </c>
      <c r="V59" s="25">
        <f t="shared" si="28"/>
        <v>2.6455026455026454E-3</v>
      </c>
      <c r="W59" s="24">
        <v>5</v>
      </c>
      <c r="X59" s="25">
        <f t="shared" si="29"/>
        <v>1.3227513227513227E-2</v>
      </c>
      <c r="Y59" s="24">
        <v>0</v>
      </c>
      <c r="Z59" s="25">
        <f t="shared" si="30"/>
        <v>0</v>
      </c>
      <c r="AA59" s="24">
        <v>0</v>
      </c>
      <c r="AB59" s="25">
        <f t="shared" si="31"/>
        <v>0</v>
      </c>
      <c r="AC59" s="24">
        <v>1</v>
      </c>
      <c r="AD59" s="25">
        <f t="shared" si="32"/>
        <v>2.6455026455026454E-3</v>
      </c>
      <c r="AE59" s="24">
        <v>0</v>
      </c>
      <c r="AF59" s="25">
        <f t="shared" si="33"/>
        <v>0</v>
      </c>
      <c r="AG59" s="24">
        <v>365</v>
      </c>
      <c r="AH59" s="25">
        <f t="shared" si="34"/>
        <v>0.96560846560846558</v>
      </c>
      <c r="AI59" s="24">
        <v>13</v>
      </c>
      <c r="AJ59" s="25">
        <f t="shared" si="35"/>
        <v>3.439153439153439E-2</v>
      </c>
      <c r="AK59" s="24">
        <v>378</v>
      </c>
      <c r="AL59" s="25">
        <f t="shared" si="36"/>
        <v>1</v>
      </c>
      <c r="AM59" s="22">
        <v>608</v>
      </c>
      <c r="AN59" s="23">
        <f t="shared" si="37"/>
        <v>0.62171052631578949</v>
      </c>
    </row>
    <row r="60" spans="1:40" x14ac:dyDescent="0.15">
      <c r="A60" s="20">
        <v>13</v>
      </c>
      <c r="B60" s="21" t="s">
        <v>66</v>
      </c>
      <c r="C60" s="24">
        <v>11</v>
      </c>
      <c r="D60" s="25">
        <f t="shared" si="19"/>
        <v>4.7210300429184553E-2</v>
      </c>
      <c r="E60" s="24">
        <v>55</v>
      </c>
      <c r="F60" s="25">
        <f t="shared" si="20"/>
        <v>0.23605150214592274</v>
      </c>
      <c r="G60" s="24">
        <v>4</v>
      </c>
      <c r="H60" s="25">
        <f t="shared" si="21"/>
        <v>1.7167381974248927E-2</v>
      </c>
      <c r="I60" s="24">
        <v>4</v>
      </c>
      <c r="J60" s="25">
        <f t="shared" si="22"/>
        <v>1.7167381974248927E-2</v>
      </c>
      <c r="K60" s="24">
        <v>18</v>
      </c>
      <c r="L60" s="25">
        <f t="shared" si="23"/>
        <v>7.7253218884120178E-2</v>
      </c>
      <c r="M60" s="24">
        <v>91</v>
      </c>
      <c r="N60" s="25">
        <f t="shared" si="24"/>
        <v>0.3905579399141631</v>
      </c>
      <c r="O60" s="24">
        <v>32</v>
      </c>
      <c r="P60" s="25">
        <f t="shared" si="25"/>
        <v>0.13733905579399142</v>
      </c>
      <c r="Q60" s="24">
        <v>2</v>
      </c>
      <c r="R60" s="25">
        <f t="shared" si="26"/>
        <v>8.5836909871244635E-3</v>
      </c>
      <c r="S60" s="24">
        <v>2</v>
      </c>
      <c r="T60" s="25">
        <f t="shared" si="27"/>
        <v>8.5836909871244635E-3</v>
      </c>
      <c r="U60" s="24">
        <v>0</v>
      </c>
      <c r="V60" s="25">
        <f t="shared" si="28"/>
        <v>0</v>
      </c>
      <c r="W60" s="24">
        <v>2</v>
      </c>
      <c r="X60" s="25">
        <f t="shared" si="29"/>
        <v>8.5836909871244635E-3</v>
      </c>
      <c r="Y60" s="24">
        <v>0</v>
      </c>
      <c r="Z60" s="25">
        <f t="shared" si="30"/>
        <v>0</v>
      </c>
      <c r="AA60" s="24">
        <v>0</v>
      </c>
      <c r="AB60" s="25">
        <f t="shared" si="31"/>
        <v>0</v>
      </c>
      <c r="AC60" s="24">
        <v>0</v>
      </c>
      <c r="AD60" s="25">
        <f t="shared" si="32"/>
        <v>0</v>
      </c>
      <c r="AE60" s="24">
        <v>0</v>
      </c>
      <c r="AF60" s="25">
        <f t="shared" si="33"/>
        <v>0</v>
      </c>
      <c r="AG60" s="24">
        <v>221</v>
      </c>
      <c r="AH60" s="25">
        <f t="shared" si="34"/>
        <v>0.94849785407725318</v>
      </c>
      <c r="AI60" s="24">
        <v>12</v>
      </c>
      <c r="AJ60" s="25">
        <f t="shared" si="35"/>
        <v>5.1502145922746781E-2</v>
      </c>
      <c r="AK60" s="24">
        <v>233</v>
      </c>
      <c r="AL60" s="25">
        <f t="shared" si="36"/>
        <v>1</v>
      </c>
      <c r="AM60" s="22">
        <v>607</v>
      </c>
      <c r="AN60" s="23">
        <f t="shared" si="37"/>
        <v>0.38385502471169686</v>
      </c>
    </row>
    <row r="61" spans="1:40" x14ac:dyDescent="0.15">
      <c r="A61" s="20">
        <v>13</v>
      </c>
      <c r="B61" s="21" t="s">
        <v>67</v>
      </c>
      <c r="C61" s="24">
        <v>1</v>
      </c>
      <c r="D61" s="25">
        <f t="shared" si="19"/>
        <v>2.3148148148148147E-3</v>
      </c>
      <c r="E61" s="24">
        <v>93</v>
      </c>
      <c r="F61" s="25">
        <f t="shared" si="20"/>
        <v>0.21527777777777779</v>
      </c>
      <c r="G61" s="24">
        <v>4</v>
      </c>
      <c r="H61" s="25">
        <f t="shared" si="21"/>
        <v>9.2592592592592587E-3</v>
      </c>
      <c r="I61" s="24">
        <v>4</v>
      </c>
      <c r="J61" s="25">
        <f t="shared" si="22"/>
        <v>9.2592592592592587E-3</v>
      </c>
      <c r="K61" s="24">
        <v>33</v>
      </c>
      <c r="L61" s="25">
        <f t="shared" si="23"/>
        <v>7.6388888888888895E-2</v>
      </c>
      <c r="M61" s="24">
        <v>127</v>
      </c>
      <c r="N61" s="25">
        <f t="shared" si="24"/>
        <v>0.29398148148148145</v>
      </c>
      <c r="O61" s="24">
        <v>137</v>
      </c>
      <c r="P61" s="25">
        <f t="shared" si="25"/>
        <v>0.31712962962962965</v>
      </c>
      <c r="Q61" s="24">
        <v>3</v>
      </c>
      <c r="R61" s="25">
        <f t="shared" si="26"/>
        <v>6.9444444444444441E-3</v>
      </c>
      <c r="S61" s="24">
        <v>3</v>
      </c>
      <c r="T61" s="25">
        <f t="shared" si="27"/>
        <v>6.9444444444444441E-3</v>
      </c>
      <c r="U61" s="24">
        <v>0</v>
      </c>
      <c r="V61" s="25">
        <f t="shared" si="28"/>
        <v>0</v>
      </c>
      <c r="W61" s="24">
        <v>1</v>
      </c>
      <c r="X61" s="25">
        <f t="shared" si="29"/>
        <v>2.3148148148148147E-3</v>
      </c>
      <c r="Y61" s="24">
        <v>1</v>
      </c>
      <c r="Z61" s="25">
        <f t="shared" si="30"/>
        <v>2.3148148148148147E-3</v>
      </c>
      <c r="AA61" s="24">
        <v>0</v>
      </c>
      <c r="AB61" s="25">
        <f t="shared" si="31"/>
        <v>0</v>
      </c>
      <c r="AC61" s="24">
        <v>0</v>
      </c>
      <c r="AD61" s="25">
        <f t="shared" si="32"/>
        <v>0</v>
      </c>
      <c r="AE61" s="24">
        <v>0</v>
      </c>
      <c r="AF61" s="25">
        <f t="shared" si="33"/>
        <v>0</v>
      </c>
      <c r="AG61" s="24">
        <v>407</v>
      </c>
      <c r="AH61" s="25">
        <f t="shared" si="34"/>
        <v>0.94212962962962965</v>
      </c>
      <c r="AI61" s="24">
        <v>25</v>
      </c>
      <c r="AJ61" s="25">
        <f t="shared" si="35"/>
        <v>5.7870370370370371E-2</v>
      </c>
      <c r="AK61" s="24">
        <v>432</v>
      </c>
      <c r="AL61" s="25">
        <f t="shared" si="36"/>
        <v>1</v>
      </c>
      <c r="AM61" s="22">
        <v>683</v>
      </c>
      <c r="AN61" s="23">
        <f t="shared" si="37"/>
        <v>0.63250366032210836</v>
      </c>
    </row>
    <row r="62" spans="1:40" x14ac:dyDescent="0.15">
      <c r="A62" s="20">
        <v>13</v>
      </c>
      <c r="B62" s="21" t="s">
        <v>68</v>
      </c>
      <c r="C62" s="24">
        <v>18</v>
      </c>
      <c r="D62" s="25">
        <f t="shared" si="19"/>
        <v>7.4999999999999997E-2</v>
      </c>
      <c r="E62" s="24">
        <v>29</v>
      </c>
      <c r="F62" s="25">
        <f t="shared" si="20"/>
        <v>0.12083333333333333</v>
      </c>
      <c r="G62" s="24">
        <v>2</v>
      </c>
      <c r="H62" s="25">
        <f t="shared" si="21"/>
        <v>8.3333333333333332E-3</v>
      </c>
      <c r="I62" s="24">
        <v>7</v>
      </c>
      <c r="J62" s="25">
        <f t="shared" si="22"/>
        <v>2.9166666666666667E-2</v>
      </c>
      <c r="K62" s="24">
        <v>17</v>
      </c>
      <c r="L62" s="25">
        <f t="shared" si="23"/>
        <v>7.0833333333333331E-2</v>
      </c>
      <c r="M62" s="24">
        <v>62</v>
      </c>
      <c r="N62" s="25">
        <f t="shared" si="24"/>
        <v>0.25833333333333336</v>
      </c>
      <c r="O62" s="24">
        <v>91</v>
      </c>
      <c r="P62" s="25">
        <f t="shared" si="25"/>
        <v>0.37916666666666665</v>
      </c>
      <c r="Q62" s="24">
        <v>2</v>
      </c>
      <c r="R62" s="25">
        <f t="shared" si="26"/>
        <v>8.3333333333333332E-3</v>
      </c>
      <c r="S62" s="24">
        <v>2</v>
      </c>
      <c r="T62" s="25">
        <f t="shared" si="27"/>
        <v>8.3333333333333332E-3</v>
      </c>
      <c r="U62" s="24">
        <v>0</v>
      </c>
      <c r="V62" s="25">
        <f t="shared" si="28"/>
        <v>0</v>
      </c>
      <c r="W62" s="24">
        <v>0</v>
      </c>
      <c r="X62" s="25">
        <f t="shared" si="29"/>
        <v>0</v>
      </c>
      <c r="Y62" s="24">
        <v>0</v>
      </c>
      <c r="Z62" s="25">
        <f t="shared" si="30"/>
        <v>0</v>
      </c>
      <c r="AA62" s="24">
        <v>0</v>
      </c>
      <c r="AB62" s="25">
        <f t="shared" si="31"/>
        <v>0</v>
      </c>
      <c r="AC62" s="24">
        <v>0</v>
      </c>
      <c r="AD62" s="25">
        <f t="shared" si="32"/>
        <v>0</v>
      </c>
      <c r="AE62" s="24">
        <v>0</v>
      </c>
      <c r="AF62" s="25">
        <f t="shared" si="33"/>
        <v>0</v>
      </c>
      <c r="AG62" s="24">
        <v>230</v>
      </c>
      <c r="AH62" s="25">
        <f t="shared" si="34"/>
        <v>0.95833333333333337</v>
      </c>
      <c r="AI62" s="24">
        <v>10</v>
      </c>
      <c r="AJ62" s="25">
        <f t="shared" si="35"/>
        <v>4.1666666666666664E-2</v>
      </c>
      <c r="AK62" s="24">
        <v>240</v>
      </c>
      <c r="AL62" s="25">
        <f t="shared" si="36"/>
        <v>1</v>
      </c>
      <c r="AM62" s="22">
        <v>378</v>
      </c>
      <c r="AN62" s="23">
        <f t="shared" si="37"/>
        <v>0.63492063492063489</v>
      </c>
    </row>
    <row r="63" spans="1:40" x14ac:dyDescent="0.15">
      <c r="A63" s="20">
        <v>13</v>
      </c>
      <c r="B63" s="21" t="s">
        <v>69</v>
      </c>
      <c r="C63" s="24">
        <v>160</v>
      </c>
      <c r="D63" s="25">
        <f t="shared" si="19"/>
        <v>0.39800995024875624</v>
      </c>
      <c r="E63" s="24">
        <v>23</v>
      </c>
      <c r="F63" s="25">
        <f t="shared" si="20"/>
        <v>5.721393034825871E-2</v>
      </c>
      <c r="G63" s="24">
        <v>1</v>
      </c>
      <c r="H63" s="25">
        <f t="shared" si="21"/>
        <v>2.4875621890547263E-3</v>
      </c>
      <c r="I63" s="24">
        <v>6</v>
      </c>
      <c r="J63" s="25">
        <f t="shared" si="22"/>
        <v>1.4925373134328358E-2</v>
      </c>
      <c r="K63" s="24">
        <v>20</v>
      </c>
      <c r="L63" s="25">
        <f t="shared" si="23"/>
        <v>4.975124378109453E-2</v>
      </c>
      <c r="M63" s="24">
        <v>79</v>
      </c>
      <c r="N63" s="25">
        <f t="shared" si="24"/>
        <v>0.19651741293532338</v>
      </c>
      <c r="O63" s="24">
        <v>96</v>
      </c>
      <c r="P63" s="25">
        <f t="shared" si="25"/>
        <v>0.23880597014925373</v>
      </c>
      <c r="Q63" s="24">
        <v>2</v>
      </c>
      <c r="R63" s="25">
        <f t="shared" si="26"/>
        <v>4.9751243781094526E-3</v>
      </c>
      <c r="S63" s="24">
        <v>2</v>
      </c>
      <c r="T63" s="25">
        <f t="shared" si="27"/>
        <v>4.9751243781094526E-3</v>
      </c>
      <c r="U63" s="24">
        <v>0</v>
      </c>
      <c r="V63" s="25">
        <f t="shared" si="28"/>
        <v>0</v>
      </c>
      <c r="W63" s="24">
        <v>1</v>
      </c>
      <c r="X63" s="25">
        <f t="shared" si="29"/>
        <v>2.4875621890547263E-3</v>
      </c>
      <c r="Y63" s="24">
        <v>1</v>
      </c>
      <c r="Z63" s="25">
        <f t="shared" si="30"/>
        <v>2.4875621890547263E-3</v>
      </c>
      <c r="AA63" s="24">
        <v>0</v>
      </c>
      <c r="AB63" s="25">
        <f t="shared" si="31"/>
        <v>0</v>
      </c>
      <c r="AC63" s="24">
        <v>0</v>
      </c>
      <c r="AD63" s="25">
        <f t="shared" si="32"/>
        <v>0</v>
      </c>
      <c r="AE63" s="24">
        <v>0</v>
      </c>
      <c r="AF63" s="25">
        <f t="shared" si="33"/>
        <v>0</v>
      </c>
      <c r="AG63" s="24">
        <v>391</v>
      </c>
      <c r="AH63" s="25">
        <f t="shared" si="34"/>
        <v>0.97263681592039797</v>
      </c>
      <c r="AI63" s="24">
        <v>11</v>
      </c>
      <c r="AJ63" s="25">
        <f t="shared" si="35"/>
        <v>2.736318407960199E-2</v>
      </c>
      <c r="AK63" s="24">
        <v>402</v>
      </c>
      <c r="AL63" s="25">
        <f t="shared" si="36"/>
        <v>1</v>
      </c>
      <c r="AM63" s="22">
        <v>378</v>
      </c>
      <c r="AN63" s="23">
        <v>1</v>
      </c>
    </row>
    <row r="64" spans="1:40" x14ac:dyDescent="0.15">
      <c r="A64" s="20">
        <v>13</v>
      </c>
      <c r="B64" s="21" t="s">
        <v>70</v>
      </c>
      <c r="C64" s="24">
        <v>31</v>
      </c>
      <c r="D64" s="25">
        <f t="shared" si="19"/>
        <v>8.5164835164835168E-2</v>
      </c>
      <c r="E64" s="24">
        <v>62</v>
      </c>
      <c r="F64" s="25">
        <f t="shared" si="20"/>
        <v>0.17032967032967034</v>
      </c>
      <c r="G64" s="24">
        <v>2</v>
      </c>
      <c r="H64" s="25">
        <f t="shared" si="21"/>
        <v>5.4945054945054949E-3</v>
      </c>
      <c r="I64" s="24">
        <v>2</v>
      </c>
      <c r="J64" s="25">
        <f t="shared" si="22"/>
        <v>5.4945054945054949E-3</v>
      </c>
      <c r="K64" s="24">
        <v>8</v>
      </c>
      <c r="L64" s="25">
        <f t="shared" si="23"/>
        <v>2.197802197802198E-2</v>
      </c>
      <c r="M64" s="24">
        <v>138</v>
      </c>
      <c r="N64" s="25">
        <f t="shared" si="24"/>
        <v>0.37912087912087911</v>
      </c>
      <c r="O64" s="24">
        <v>99</v>
      </c>
      <c r="P64" s="25">
        <f t="shared" si="25"/>
        <v>0.27197802197802196</v>
      </c>
      <c r="Q64" s="24">
        <v>1</v>
      </c>
      <c r="R64" s="25">
        <f t="shared" si="26"/>
        <v>2.7472527472527475E-3</v>
      </c>
      <c r="S64" s="24">
        <v>7</v>
      </c>
      <c r="T64" s="25">
        <f t="shared" si="27"/>
        <v>1.9230769230769232E-2</v>
      </c>
      <c r="U64" s="24">
        <v>0</v>
      </c>
      <c r="V64" s="25">
        <f t="shared" si="28"/>
        <v>0</v>
      </c>
      <c r="W64" s="24">
        <v>2</v>
      </c>
      <c r="X64" s="25">
        <f t="shared" si="29"/>
        <v>5.4945054945054949E-3</v>
      </c>
      <c r="Y64" s="24">
        <v>0</v>
      </c>
      <c r="Z64" s="25">
        <f t="shared" si="30"/>
        <v>0</v>
      </c>
      <c r="AA64" s="24">
        <v>0</v>
      </c>
      <c r="AB64" s="25">
        <f t="shared" si="31"/>
        <v>0</v>
      </c>
      <c r="AC64" s="24">
        <v>0</v>
      </c>
      <c r="AD64" s="25">
        <f t="shared" si="32"/>
        <v>0</v>
      </c>
      <c r="AE64" s="24">
        <v>0</v>
      </c>
      <c r="AF64" s="25">
        <f t="shared" si="33"/>
        <v>0</v>
      </c>
      <c r="AG64" s="24">
        <v>352</v>
      </c>
      <c r="AH64" s="25">
        <f t="shared" si="34"/>
        <v>0.96703296703296704</v>
      </c>
      <c r="AI64" s="24">
        <v>12</v>
      </c>
      <c r="AJ64" s="25">
        <f t="shared" si="35"/>
        <v>3.2967032967032968E-2</v>
      </c>
      <c r="AK64" s="24">
        <v>364</v>
      </c>
      <c r="AL64" s="25">
        <f t="shared" si="36"/>
        <v>1</v>
      </c>
      <c r="AM64" s="22">
        <v>703</v>
      </c>
      <c r="AN64" s="23">
        <f t="shared" si="37"/>
        <v>0.51778093883357046</v>
      </c>
    </row>
    <row r="65" spans="1:40" x14ac:dyDescent="0.15">
      <c r="A65" s="20">
        <v>13</v>
      </c>
      <c r="B65" s="21" t="s">
        <v>71</v>
      </c>
      <c r="C65" s="24">
        <v>27</v>
      </c>
      <c r="D65" s="25">
        <f t="shared" si="19"/>
        <v>7.605633802816901E-2</v>
      </c>
      <c r="E65" s="24">
        <v>58</v>
      </c>
      <c r="F65" s="25">
        <f t="shared" si="20"/>
        <v>0.16338028169014085</v>
      </c>
      <c r="G65" s="24">
        <v>2</v>
      </c>
      <c r="H65" s="25">
        <f t="shared" si="21"/>
        <v>5.6338028169014088E-3</v>
      </c>
      <c r="I65" s="24">
        <v>11</v>
      </c>
      <c r="J65" s="25">
        <f t="shared" si="22"/>
        <v>3.0985915492957747E-2</v>
      </c>
      <c r="K65" s="24">
        <v>9</v>
      </c>
      <c r="L65" s="25">
        <f t="shared" si="23"/>
        <v>2.5352112676056339E-2</v>
      </c>
      <c r="M65" s="24">
        <v>142</v>
      </c>
      <c r="N65" s="25">
        <f t="shared" si="24"/>
        <v>0.4</v>
      </c>
      <c r="O65" s="24">
        <v>84</v>
      </c>
      <c r="P65" s="25">
        <f t="shared" si="25"/>
        <v>0.23661971830985915</v>
      </c>
      <c r="Q65" s="24">
        <v>0</v>
      </c>
      <c r="R65" s="25">
        <f t="shared" si="26"/>
        <v>0</v>
      </c>
      <c r="S65" s="24">
        <v>6</v>
      </c>
      <c r="T65" s="25">
        <f t="shared" si="27"/>
        <v>1.6901408450704224E-2</v>
      </c>
      <c r="U65" s="24">
        <v>2</v>
      </c>
      <c r="V65" s="25">
        <f t="shared" si="28"/>
        <v>5.6338028169014088E-3</v>
      </c>
      <c r="W65" s="24">
        <v>0</v>
      </c>
      <c r="X65" s="25">
        <f t="shared" si="29"/>
        <v>0</v>
      </c>
      <c r="Y65" s="24">
        <v>1</v>
      </c>
      <c r="Z65" s="25">
        <f t="shared" si="30"/>
        <v>2.8169014084507044E-3</v>
      </c>
      <c r="AA65" s="24">
        <v>0</v>
      </c>
      <c r="AB65" s="25">
        <f t="shared" si="31"/>
        <v>0</v>
      </c>
      <c r="AC65" s="24">
        <v>0</v>
      </c>
      <c r="AD65" s="25">
        <f t="shared" si="32"/>
        <v>0</v>
      </c>
      <c r="AE65" s="24">
        <v>0</v>
      </c>
      <c r="AF65" s="25">
        <f t="shared" si="33"/>
        <v>0</v>
      </c>
      <c r="AG65" s="24">
        <v>342</v>
      </c>
      <c r="AH65" s="25">
        <f t="shared" si="34"/>
        <v>0.96338028169014089</v>
      </c>
      <c r="AI65" s="24">
        <v>13</v>
      </c>
      <c r="AJ65" s="25">
        <f t="shared" si="35"/>
        <v>3.6619718309859155E-2</v>
      </c>
      <c r="AK65" s="24">
        <v>355</v>
      </c>
      <c r="AL65" s="25">
        <f t="shared" si="36"/>
        <v>1</v>
      </c>
      <c r="AM65" s="22">
        <v>703</v>
      </c>
      <c r="AN65" s="23">
        <f t="shared" si="37"/>
        <v>0.50497866287339976</v>
      </c>
    </row>
    <row r="66" spans="1:40" x14ac:dyDescent="0.15">
      <c r="A66" s="20">
        <v>13</v>
      </c>
      <c r="B66" s="21" t="s">
        <v>72</v>
      </c>
      <c r="C66" s="24">
        <v>29</v>
      </c>
      <c r="D66" s="25">
        <f t="shared" si="19"/>
        <v>7.3604060913705582E-2</v>
      </c>
      <c r="E66" s="24">
        <v>71</v>
      </c>
      <c r="F66" s="25">
        <f t="shared" si="20"/>
        <v>0.1802030456852792</v>
      </c>
      <c r="G66" s="24">
        <v>1</v>
      </c>
      <c r="H66" s="25">
        <f t="shared" si="21"/>
        <v>2.5380710659898475E-3</v>
      </c>
      <c r="I66" s="24">
        <v>10</v>
      </c>
      <c r="J66" s="25">
        <f t="shared" si="22"/>
        <v>2.5380710659898477E-2</v>
      </c>
      <c r="K66" s="24">
        <v>13</v>
      </c>
      <c r="L66" s="25">
        <f t="shared" si="23"/>
        <v>3.2994923857868022E-2</v>
      </c>
      <c r="M66" s="24">
        <v>141</v>
      </c>
      <c r="N66" s="25">
        <f t="shared" si="24"/>
        <v>0.35786802030456855</v>
      </c>
      <c r="O66" s="24">
        <v>76</v>
      </c>
      <c r="P66" s="25">
        <f t="shared" si="25"/>
        <v>0.19289340101522842</v>
      </c>
      <c r="Q66" s="24">
        <v>0</v>
      </c>
      <c r="R66" s="25">
        <f t="shared" si="26"/>
        <v>0</v>
      </c>
      <c r="S66" s="24">
        <v>30</v>
      </c>
      <c r="T66" s="25">
        <f t="shared" si="27"/>
        <v>7.6142131979695438E-2</v>
      </c>
      <c r="U66" s="24">
        <v>2</v>
      </c>
      <c r="V66" s="25">
        <f t="shared" si="28"/>
        <v>5.076142131979695E-3</v>
      </c>
      <c r="W66" s="24">
        <v>2</v>
      </c>
      <c r="X66" s="25">
        <f t="shared" si="29"/>
        <v>5.076142131979695E-3</v>
      </c>
      <c r="Y66" s="24">
        <v>3</v>
      </c>
      <c r="Z66" s="25">
        <f t="shared" si="30"/>
        <v>7.6142131979695434E-3</v>
      </c>
      <c r="AA66" s="24">
        <v>0</v>
      </c>
      <c r="AB66" s="25">
        <f t="shared" si="31"/>
        <v>0</v>
      </c>
      <c r="AC66" s="24">
        <v>0</v>
      </c>
      <c r="AD66" s="25">
        <f t="shared" si="32"/>
        <v>0</v>
      </c>
      <c r="AE66" s="24">
        <v>0</v>
      </c>
      <c r="AF66" s="25">
        <f t="shared" si="33"/>
        <v>0</v>
      </c>
      <c r="AG66" s="24">
        <v>378</v>
      </c>
      <c r="AH66" s="25">
        <f t="shared" si="34"/>
        <v>0.95939086294416243</v>
      </c>
      <c r="AI66" s="24">
        <v>16</v>
      </c>
      <c r="AJ66" s="25">
        <f t="shared" si="35"/>
        <v>4.060913705583756E-2</v>
      </c>
      <c r="AK66" s="24">
        <v>394</v>
      </c>
      <c r="AL66" s="25">
        <f t="shared" si="36"/>
        <v>1</v>
      </c>
      <c r="AM66" s="22">
        <v>702</v>
      </c>
      <c r="AN66" s="23">
        <f t="shared" si="37"/>
        <v>0.56125356125356129</v>
      </c>
    </row>
  </sheetData>
  <mergeCells count="22">
    <mergeCell ref="A1:AN1"/>
    <mergeCell ref="A2:AN2"/>
    <mergeCell ref="A3:AN3"/>
    <mergeCell ref="AA6:AB6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AK6:AL6"/>
    <mergeCell ref="A4:AN4"/>
    <mergeCell ref="Y6:Z6"/>
    <mergeCell ref="AC6:AD6"/>
    <mergeCell ref="AE6:AF6"/>
    <mergeCell ref="AG6:AH6"/>
    <mergeCell ref="AI6:AJ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70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 13</vt:lpstr>
      <vt:lpstr>'D 13'!Área_de_impresión</vt:lpstr>
      <vt:lpstr>'D 13'!Títulos_a_imprimir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hp</cp:lastModifiedBy>
  <cp:lastPrinted>2022-02-04T00:21:11Z</cp:lastPrinted>
  <dcterms:created xsi:type="dcterms:W3CDTF">2021-11-11T15:39:16Z</dcterms:created>
  <dcterms:modified xsi:type="dcterms:W3CDTF">2022-02-04T00:21:39Z</dcterms:modified>
</cp:coreProperties>
</file>